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85" windowHeight="9435" tabRatio="935" activeTab="0"/>
  </bookViews>
  <sheets>
    <sheet name="5031" sheetId="1" r:id="rId1"/>
  </sheets>
  <definedNames/>
  <calcPr fullCalcOnLoad="1" refMode="R1C1"/>
</workbook>
</file>

<file path=xl/sharedStrings.xml><?xml version="1.0" encoding="utf-8"?>
<sst xmlns="http://schemas.openxmlformats.org/spreadsheetml/2006/main" count="226" uniqueCount="141">
  <si>
    <t xml:space="preserve">Додаток </t>
  </si>
  <si>
    <t>до Методичних рекомендацій щодо здійснення оцінки ефективності бюджетних програм</t>
  </si>
  <si>
    <t>1.</t>
  </si>
  <si>
    <t>(КПКВК МБ)</t>
  </si>
  <si>
    <t>(найменування головного розпорядника)</t>
  </si>
  <si>
    <t>2.</t>
  </si>
  <si>
    <t>(найменування відповідального виконавця)</t>
  </si>
  <si>
    <t>3.</t>
  </si>
  <si>
    <t>(КФКВК)1</t>
  </si>
  <si>
    <t>4.</t>
  </si>
  <si>
    <t>Мета бюджетної програми:</t>
  </si>
  <si>
    <t>5.</t>
  </si>
  <si>
    <t>Оцінка  ефективності бюджетної програми за критеріями:</t>
  </si>
  <si>
    <t>5.1 «Виконання бюджетної програми за напрямами використання бюджетних коштів»:                                                    (тис. грн)</t>
  </si>
  <si>
    <t>загальний фонд</t>
  </si>
  <si>
    <t>спеціальний фонд</t>
  </si>
  <si>
    <t>разом</t>
  </si>
  <si>
    <t>1</t>
  </si>
  <si>
    <t>2</t>
  </si>
  <si>
    <t>3</t>
  </si>
  <si>
    <t>4</t>
  </si>
  <si>
    <t>5</t>
  </si>
  <si>
    <t>6</t>
  </si>
  <si>
    <t>7</t>
  </si>
  <si>
    <t>8</t>
  </si>
  <si>
    <t>9</t>
  </si>
  <si>
    <t>План з урахуванням змін</t>
  </si>
  <si>
    <t>Виконано</t>
  </si>
  <si>
    <t>Відхилення</t>
  </si>
  <si>
    <t>5.2 «Виконання бюджетної програми за джерелами надходжень спеціального фонду»                     (тис .грн.)</t>
  </si>
  <si>
    <t>Оцінка відповідності фактичних результативних показників проведеним видаткам за напрямком використання бюджетних коштів, спрямованих на досягненя цих показників</t>
  </si>
  <si>
    <t>Відхилення виконання    (у відсотках)</t>
  </si>
  <si>
    <t>Загальний обсяг фінансування проекту (програми), всього</t>
  </si>
  <si>
    <t>План на звітний період з урахуванням змін</t>
  </si>
  <si>
    <t>Виконано за звітний період</t>
  </si>
  <si>
    <t>Виконано всього</t>
  </si>
  <si>
    <t>Залишок фінансування на майбутні періоди</t>
  </si>
  <si>
    <t>Спеціальний фонд</t>
  </si>
  <si>
    <t>Видатки (надані кредити)</t>
  </si>
  <si>
    <t>Загальний фонд</t>
  </si>
  <si>
    <t>х</t>
  </si>
  <si>
    <t>Залишок на кінець року</t>
  </si>
  <si>
    <t>Пояснення причин відхилень фактичних обсягів надходжень від планових:</t>
  </si>
  <si>
    <t>якості</t>
  </si>
  <si>
    <t>Надходження із заг. фонду бюджету до спецфонду (бюджету розвитку)</t>
  </si>
  <si>
    <r>
      <rPr>
        <sz val="12"/>
        <rFont val="Times New Roman"/>
        <family val="1"/>
      </rPr>
      <t>№ з/п</t>
    </r>
  </si>
  <si>
    <r>
      <rPr>
        <sz val="12"/>
        <rFont val="Times New Roman"/>
        <family val="1"/>
      </rPr>
      <t>Показники</t>
    </r>
  </si>
  <si>
    <r>
      <rPr>
        <sz val="12"/>
        <rFont val="Times New Roman"/>
        <family val="1"/>
      </rPr>
      <t>План з урахуванням змін</t>
    </r>
  </si>
  <si>
    <r>
      <rPr>
        <sz val="12"/>
        <rFont val="Times New Roman"/>
        <family val="1"/>
      </rPr>
      <t>Виконано</t>
    </r>
  </si>
  <si>
    <r>
      <rPr>
        <sz val="12"/>
        <rFont val="Times New Roman"/>
        <family val="1"/>
      </rPr>
      <t>Відхилення</t>
    </r>
  </si>
  <si>
    <r>
      <rPr>
        <sz val="11"/>
        <rFont val="Times New Roman"/>
        <family val="1"/>
      </rPr>
      <t>1</t>
    </r>
  </si>
  <si>
    <r>
      <rPr>
        <sz val="12"/>
        <rFont val="Times New Roman"/>
        <family val="1"/>
      </rPr>
      <t>В т.ч.</t>
    </r>
  </si>
  <si>
    <r>
      <rPr>
        <sz val="11"/>
        <rFont val="Times New Roman"/>
        <family val="1"/>
      </rPr>
      <t>№ з/п</t>
    </r>
  </si>
  <si>
    <r>
      <rPr>
        <sz val="11"/>
        <rFont val="Times New Roman"/>
        <family val="1"/>
      </rPr>
      <t>Показники</t>
    </r>
  </si>
  <si>
    <r>
      <rPr>
        <sz val="11"/>
        <rFont val="Times New Roman"/>
        <family val="1"/>
      </rPr>
      <t>Залишок на початок року</t>
    </r>
  </si>
  <si>
    <r>
      <rPr>
        <sz val="11"/>
        <rFont val="Times New Roman"/>
        <family val="1"/>
      </rPr>
      <t>х</t>
    </r>
  </si>
  <si>
    <r>
      <rPr>
        <sz val="11"/>
        <rFont val="Times New Roman"/>
        <family val="1"/>
      </rPr>
      <t>В т.ч.</t>
    </r>
  </si>
  <si>
    <r>
      <rPr>
        <sz val="11"/>
        <rFont val="Times New Roman"/>
        <family val="1"/>
      </rPr>
      <t>1.1</t>
    </r>
  </si>
  <si>
    <r>
      <rPr>
        <sz val="11"/>
        <rFont val="Times New Roman"/>
        <family val="1"/>
      </rPr>
      <t>Власних надходжень</t>
    </r>
  </si>
  <si>
    <r>
      <rPr>
        <sz val="11"/>
        <rFont val="Times New Roman"/>
        <family val="1"/>
      </rPr>
      <t>1.2</t>
    </r>
  </si>
  <si>
    <r>
      <rPr>
        <sz val="11"/>
        <rFont val="Times New Roman"/>
        <family val="1"/>
      </rPr>
      <t>Інших надходжень</t>
    </r>
  </si>
  <si>
    <r>
      <rPr>
        <sz val="11"/>
        <rFont val="Times New Roman"/>
        <family val="1"/>
      </rPr>
      <t>Пояснення причин наявності залишку надходжень спеціального фонду, в т.ч. власних надходжень бюджетних установ та інших надходжень , на початок року...</t>
    </r>
  </si>
  <si>
    <r>
      <rPr>
        <sz val="11"/>
        <rFont val="Times New Roman"/>
        <family val="1"/>
      </rPr>
      <t>2</t>
    </r>
  </si>
  <si>
    <r>
      <rPr>
        <sz val="11"/>
        <rFont val="Times New Roman"/>
        <family val="1"/>
      </rPr>
      <t>Надходження</t>
    </r>
  </si>
  <si>
    <r>
      <rPr>
        <sz val="11"/>
        <rFont val="Times New Roman"/>
        <family val="1"/>
      </rPr>
      <t>2.1</t>
    </r>
  </si>
  <si>
    <r>
      <rPr>
        <sz val="11"/>
        <rFont val="Times New Roman"/>
        <family val="1"/>
      </rPr>
      <t>2.2</t>
    </r>
  </si>
  <si>
    <r>
      <rPr>
        <sz val="11"/>
        <rFont val="Times New Roman"/>
        <family val="1"/>
      </rPr>
      <t>Надходження позик</t>
    </r>
  </si>
  <si>
    <r>
      <rPr>
        <sz val="11"/>
        <rFont val="Times New Roman"/>
        <family val="1"/>
      </rPr>
      <t>2.3</t>
    </r>
  </si>
  <si>
    <r>
      <rPr>
        <sz val="11"/>
        <rFont val="Times New Roman"/>
        <family val="1"/>
      </rPr>
      <t>Повернення кредитів</t>
    </r>
  </si>
  <si>
    <r>
      <rPr>
        <sz val="11"/>
        <rFont val="Times New Roman"/>
        <family val="1"/>
      </rPr>
      <t>2.4</t>
    </r>
  </si>
  <si>
    <r>
      <rPr>
        <sz val="11"/>
        <rFont val="Times New Roman"/>
        <family val="1"/>
      </rPr>
      <t>Інші надходження</t>
    </r>
  </si>
  <si>
    <r>
      <rPr>
        <sz val="11"/>
        <rFont val="Times New Roman"/>
        <family val="1"/>
      </rPr>
      <t>3</t>
    </r>
  </si>
  <si>
    <r>
      <rPr>
        <sz val="11"/>
        <rFont val="Times New Roman"/>
        <family val="1"/>
      </rPr>
      <t>3.1</t>
    </r>
  </si>
  <si>
    <r>
      <rPr>
        <sz val="11"/>
        <rFont val="Times New Roman"/>
        <family val="1"/>
      </rPr>
      <t>3.2</t>
    </r>
  </si>
  <si>
    <r>
      <rPr>
        <sz val="11"/>
        <rFont val="Times New Roman"/>
        <family val="1"/>
      </rPr>
      <t>Затверджено паспортом бюджетної програми на звітний період</t>
    </r>
  </si>
  <si>
    <r>
      <rPr>
        <sz val="11"/>
        <rFont val="Times New Roman"/>
        <family val="1"/>
      </rPr>
      <t>Виконано за звітний період (касові видатки/надані кредити)</t>
    </r>
  </si>
  <si>
    <r>
      <rPr>
        <sz val="11"/>
        <rFont val="Times New Roman"/>
        <family val="1"/>
      </rPr>
      <t>Відхилення</t>
    </r>
  </si>
  <si>
    <r>
      <rPr>
        <sz val="11"/>
        <rFont val="Times New Roman"/>
        <family val="1"/>
      </rPr>
      <t>разом</t>
    </r>
  </si>
  <si>
    <r>
      <rPr>
        <b/>
        <sz val="11"/>
        <rFont val="Times New Roman"/>
        <family val="1"/>
      </rPr>
      <t>1</t>
    </r>
  </si>
  <si>
    <r>
      <rPr>
        <b/>
        <sz val="11"/>
        <rFont val="Times New Roman"/>
        <family val="1"/>
      </rPr>
      <t>затрат</t>
    </r>
  </si>
  <si>
    <r>
      <rPr>
        <b/>
        <sz val="11"/>
        <rFont val="Times New Roman"/>
        <family val="1"/>
      </rPr>
      <t>2</t>
    </r>
  </si>
  <si>
    <r>
      <rPr>
        <b/>
        <sz val="11"/>
        <rFont val="Times New Roman"/>
        <family val="1"/>
      </rPr>
      <t>продукту</t>
    </r>
  </si>
  <si>
    <r>
      <rPr>
        <b/>
        <sz val="11"/>
        <rFont val="Times New Roman"/>
        <family val="1"/>
      </rPr>
      <t>3</t>
    </r>
  </si>
  <si>
    <r>
      <rPr>
        <b/>
        <sz val="11"/>
        <rFont val="Times New Roman"/>
        <family val="1"/>
      </rPr>
      <t>ефективності</t>
    </r>
  </si>
  <si>
    <r>
      <rPr>
        <sz val="12"/>
        <rFont val="Times New Roman"/>
        <family val="1"/>
      </rPr>
      <t>5.4 « Виконання показників бюджетної програми порівняно із показниками попереднього року»:    (тис. грн)</t>
    </r>
  </si>
  <si>
    <r>
      <rPr>
        <sz val="11"/>
        <rFont val="Times New Roman"/>
        <family val="1"/>
      </rPr>
      <t>Попередній рік</t>
    </r>
  </si>
  <si>
    <r>
      <rPr>
        <sz val="11"/>
        <rFont val="Times New Roman"/>
        <family val="1"/>
      </rPr>
      <t>Звітний рік</t>
    </r>
  </si>
  <si>
    <r>
      <rPr>
        <sz val="11"/>
        <rFont val="Times New Roman"/>
        <family val="1"/>
      </rPr>
      <t>Видатки (надані кредити)</t>
    </r>
  </si>
  <si>
    <r>
      <rPr>
        <sz val="12"/>
        <rFont val="Times New Roman"/>
        <family val="1"/>
      </rPr>
      <t>5.5 «Виконання інвестиційних (проектів) програм»:</t>
    </r>
  </si>
  <si>
    <r>
      <rPr>
        <sz val="11"/>
        <rFont val="Times New Roman"/>
        <family val="1"/>
      </rPr>
      <t>Код</t>
    </r>
  </si>
  <si>
    <r>
      <rPr>
        <sz val="11"/>
        <rFont val="Times New Roman"/>
        <family val="1"/>
      </rPr>
      <t>4</t>
    </r>
  </si>
  <si>
    <r>
      <rPr>
        <sz val="11"/>
        <rFont val="Times New Roman"/>
        <family val="1"/>
      </rPr>
      <t>5</t>
    </r>
  </si>
  <si>
    <r>
      <rPr>
        <sz val="11"/>
        <rFont val="Times New Roman"/>
        <family val="1"/>
      </rPr>
      <t>6=5-4</t>
    </r>
  </si>
  <si>
    <r>
      <rPr>
        <sz val="11"/>
        <rFont val="Times New Roman"/>
        <family val="1"/>
      </rPr>
      <t>7</t>
    </r>
  </si>
  <si>
    <r>
      <rPr>
        <sz val="11"/>
        <rFont val="Times New Roman"/>
        <family val="1"/>
      </rPr>
      <t>8=3-7</t>
    </r>
  </si>
  <si>
    <r>
      <rPr>
        <sz val="11"/>
        <rFont val="Times New Roman"/>
        <family val="1"/>
      </rPr>
      <t>1.</t>
    </r>
  </si>
  <si>
    <r>
      <rPr>
        <sz val="11"/>
        <rFont val="Times New Roman"/>
        <family val="1"/>
      </rPr>
      <t>Надходження, всього:</t>
    </r>
  </si>
  <si>
    <r>
      <rPr>
        <sz val="11"/>
        <rFont val="Times New Roman"/>
        <family val="1"/>
      </rPr>
      <t>Бюджет розвитку за джерелами</t>
    </r>
  </si>
  <si>
    <r>
      <rPr>
        <sz val="11"/>
        <rFont val="Times New Roman"/>
        <family val="1"/>
      </rPr>
      <t>Запозичення до бюджету</t>
    </r>
  </si>
  <si>
    <r>
      <rPr>
        <sz val="11"/>
        <rFont val="Times New Roman"/>
        <family val="1"/>
      </rPr>
      <t>Інші джерела</t>
    </r>
  </si>
  <si>
    <r>
      <rPr>
        <sz val="11"/>
        <rFont val="Times New Roman"/>
        <family val="1"/>
      </rPr>
      <t>Пояснення щодо причин відхилення фактичних надходжень від планового показника</t>
    </r>
  </si>
  <si>
    <r>
      <rPr>
        <sz val="11"/>
        <rFont val="Times New Roman"/>
        <family val="1"/>
      </rPr>
      <t>Видатки бюджету розвитку всього:</t>
    </r>
  </si>
  <si>
    <r>
      <rPr>
        <sz val="11"/>
        <rFont val="Times New Roman"/>
        <family val="1"/>
      </rPr>
      <t>Пояснення щодо причин відхилення фактичних надходжень від касових видатків</t>
    </r>
  </si>
  <si>
    <r>
      <rPr>
        <sz val="11"/>
        <rFont val="Times New Roman"/>
        <family val="1"/>
      </rPr>
      <t>Всього за інцест.проектами</t>
    </r>
  </si>
  <si>
    <r>
      <rPr>
        <sz val="11"/>
        <rFont val="Times New Roman"/>
        <family val="1"/>
      </rPr>
      <t>Інвестиційний проект (програма )1</t>
    </r>
  </si>
  <si>
    <r>
      <rPr>
        <sz val="11"/>
        <rFont val="Times New Roman"/>
        <family val="1"/>
      </rPr>
      <t>Пояснення щодо причин відхилення касових видатків на виконання інвестиційного проекту (програми) 1 від планового показника</t>
    </r>
  </si>
  <si>
    <r>
      <rPr>
        <sz val="11"/>
        <rFont val="Times New Roman"/>
        <family val="1"/>
      </rPr>
      <t>Напрям спрямування коштів (об’єкт)1</t>
    </r>
  </si>
  <si>
    <r>
      <rPr>
        <sz val="11"/>
        <rFont val="Times New Roman"/>
        <family val="1"/>
      </rPr>
      <t>Напрям спрямування коштів(об’ єкт)2</t>
    </r>
  </si>
  <si>
    <r>
      <rPr>
        <sz val="11"/>
        <rFont val="Times New Roman"/>
        <family val="1"/>
      </rPr>
      <t>Кап.видатки з утримання бюджетних установ</t>
    </r>
  </si>
  <si>
    <r>
      <t xml:space="preserve">5.6    «Наявність фінансових порушень за результатами контрольних заходів»: </t>
    </r>
    <r>
      <rPr>
        <i/>
        <sz val="11"/>
        <rFont val="Times New Roman"/>
        <family val="1"/>
      </rPr>
      <t>Фінансових порушень не виявлено.</t>
    </r>
  </si>
  <si>
    <t>5.3. «Виконання результативних показників бюджетної програми за напрямками використання бюджетних коштів»     (тис. грн.)</t>
  </si>
  <si>
    <t xml:space="preserve">6.Узагальнений висновок щодо: </t>
  </si>
  <si>
    <t>Фактичні результативні показники повністю відповідають напрямкам викоритсання коштів по програмі</t>
  </si>
  <si>
    <t>Оцінка ефективності бюджетної програми за 2022 рік</t>
  </si>
  <si>
    <t xml:space="preserve">Пояснення щодо розбіжностей між фактичними та плановии результативними показниками: </t>
  </si>
  <si>
    <r>
      <t>5.7    «Стан фінансової дисципліни» :</t>
    </r>
    <r>
      <rPr>
        <i/>
        <sz val="11"/>
        <rFont val="Times New Roman"/>
        <family val="1"/>
      </rPr>
      <t xml:space="preserve"> станом на 01.01.2023р. відсутня кредиторська заборгованість. </t>
    </r>
  </si>
  <si>
    <t>Відділ освіти, молоді та спорту Новгород-Сіверської міської ради Чернігівської області</t>
  </si>
  <si>
    <r>
      <rPr>
        <b/>
        <sz val="10"/>
        <rFont val="Times New Roman"/>
        <family val="1"/>
      </rPr>
      <t>Пояснення причин наявності залишку надходжень спеціального фонду, в т. ч. власних надходжень бюджетних установ та інших надходжень, на кінець року:</t>
    </r>
    <r>
      <rPr>
        <sz val="10"/>
        <rFont val="Times New Roman"/>
        <family val="1"/>
      </rPr>
      <t> з</t>
    </r>
  </si>
  <si>
    <t>Пояснення щодо розбіжностей між фактичними та плановии результативними показниками:</t>
  </si>
  <si>
    <t>У порівнянні з 2021 роком зросли кошторисні  призначення через те, що зросла заробітна плата, витрати на відрядження.</t>
  </si>
  <si>
    <t xml:space="preserve">Головний бухгалтер </t>
  </si>
  <si>
    <t>Олена ТИЧЕНКО</t>
  </si>
  <si>
    <t>0380</t>
  </si>
  <si>
    <t>Заходи та роботи з мобілізаційної підготовки місцевого значення</t>
  </si>
  <si>
    <t>Забезпечення реалізаціїміської цільової програми на період мобілізаційної підготовки військовозобов'язаних громади та забезпечення заходів пов'язаних із виконанням військового обов'язку, призивом громадян України на строкову службу до лав Збройних сил України.</t>
  </si>
  <si>
    <r>
      <t>Пояснення щодо причин відхилення касових видатків(наданих кредитів) від планового показника:</t>
    </r>
    <r>
      <rPr>
        <i/>
        <sz val="12"/>
        <rFont val="Times New Roman"/>
        <family val="1"/>
      </rPr>
      <t xml:space="preserve"> залишок плану  в результаті економії коштів по КЕКВ 2210 "Предмети, матеріали, обладнення та інвентар" в сумі 18338,08 грн, По КЕКВ 2250 "Видатки на відрядження " в сумі 25000,00 грн.</t>
    </r>
  </si>
  <si>
    <t>Проведення заходів і робіт з мобілізаційної підготовки місцевого значення, мобілізації та територіальної оборони; проведення оповіщення, збору і доставки мобілізаційних ресурсів до пункту збору Новгород-Сіверського РТЦК та СП і військових частин</t>
  </si>
  <si>
    <t>Залишок плану  в результаті економії коштів по КЕКВ 2210 "Предмети, матеріали, обладнення та інвентар" в сумі 18338,08 грн, По КЕКВ 2250 "Видатки на відрядження " в сумі 25000,00 грн.</t>
  </si>
  <si>
    <t>витрати спрямовані на заходи з мобілізаційної підготовки на території громади</t>
  </si>
  <si>
    <t>кількість заходів територіальної оборони і мобілізації на території Новгород-Сіверської міської територіальної громади</t>
  </si>
  <si>
    <r>
      <rPr>
        <b/>
        <sz val="11"/>
        <rFont val="Times New Roman"/>
        <family val="1"/>
      </rPr>
      <t>Пояснення щодо розбіжностей між фактичними та плановии результативними показниками:</t>
    </r>
    <r>
      <rPr>
        <sz val="11"/>
        <rFont val="Times New Roman"/>
        <family val="1"/>
      </rPr>
      <t xml:space="preserve"> </t>
    </r>
    <r>
      <rPr>
        <i/>
        <sz val="11"/>
        <rFont val="Times New Roman"/>
        <family val="1"/>
      </rPr>
      <t>розбіжності пояснюються зміною кількості фактичних відряджень до плану.</t>
    </r>
  </si>
  <si>
    <t>середні витрати на один захід</t>
  </si>
  <si>
    <t>Відхилення за рахунок економії видатків на відрядження з перевезення мобілізаційних ресурсів.</t>
  </si>
  <si>
    <t>відсоток забезпечення виконання заходів в поточному році.</t>
  </si>
  <si>
    <r>
      <t>Пояснення щодо збільшення (зменшення) обсягів проведених видатків (наданих кредитів) порівняно із аналогічними показниками попереднього року:</t>
    </r>
    <r>
      <rPr>
        <i/>
        <sz val="11"/>
        <rFont val="Times New Roman"/>
        <family val="1"/>
      </rPr>
      <t xml:space="preserve"> Аналіз бюджетної програми в порівнянні з минулим роком провести не можливо, бо в 2021 році дана програма не використовувалася.</t>
    </r>
  </si>
  <si>
    <r>
      <t xml:space="preserve">Пояснення щодо збільшення(зменшення) обсягів проведених видатків (наданих кредитів ) за напрямом використання бюджетних коштів: </t>
    </r>
    <r>
      <rPr>
        <i/>
        <sz val="11"/>
        <rFont val="Times New Roman"/>
        <family val="1"/>
      </rPr>
      <t xml:space="preserve">  Аналіз бюджетної програми в порівнянні з минулим роком провести не можливо, бо в 2021 році дана програма не використовувалася.</t>
    </r>
  </si>
  <si>
    <r>
      <t xml:space="preserve">Пояснення щодо динаміки результативних показників за відповідним напрямом використання бюджетних коштів:  </t>
    </r>
    <r>
      <rPr>
        <i/>
        <sz val="11"/>
        <rFont val="Times New Roman"/>
        <family val="1"/>
      </rPr>
      <t>Аналіз бюджетної програми в порівнянні з минулим роком провести не можливо, бо в 2021 році дана програма не використовувалася., та видатки не планувались.</t>
    </r>
  </si>
  <si>
    <r>
      <rPr>
        <b/>
        <sz val="11"/>
        <rFont val="Times New Roman"/>
        <family val="1"/>
      </rPr>
      <t xml:space="preserve">актуальності бюджетної програми: </t>
    </r>
    <r>
      <rPr>
        <i/>
        <sz val="11"/>
        <rFont val="Times New Roman"/>
        <family val="1"/>
      </rPr>
      <t>програма розроблена для забезпечення  проведення заходів мобілізаційної підготовки, мобілізації та територіальної оборони ( у т.ч. транспортними послугами, придбання паливно-мастильних матеріалів, запчастин, поточного ремонту транспорту, видатки на відрядження водіїв).</t>
    </r>
  </si>
  <si>
    <r>
      <rPr>
        <b/>
        <sz val="11"/>
        <rFont val="Times New Roman"/>
        <family val="1"/>
      </rPr>
      <t>ефективності бюджетної програми:</t>
    </r>
    <r>
      <rPr>
        <sz val="11"/>
        <rFont val="Times New Roman"/>
        <family val="1"/>
      </rPr>
      <t xml:space="preserve"> </t>
    </r>
    <r>
      <rPr>
        <i/>
        <sz val="11"/>
        <rFont val="Times New Roman"/>
        <family val="1"/>
      </rPr>
      <t>Завдання програми "Заходи та роботи з мобілізаційної підготовки місцевого значення" виконано. На виконання даної програми в 2022 році було заплановано 658900,00  грн.,  касові видатки  становлять 615561,92 грн. Відхилення склали 43338,08 грн. Провівши аналіз даної програми, ми бачимо, що бюджетні кошти використані за призначенням та спрямовані на досягнення запланованих показників.</t>
    </r>
    <r>
      <rPr>
        <sz val="11"/>
        <rFont val="Times New Roman"/>
        <family val="1"/>
      </rPr>
      <t xml:space="preserve">
     </t>
    </r>
    <r>
      <rPr>
        <i/>
        <sz val="11"/>
        <rFont val="Times New Roman"/>
        <family val="1"/>
      </rPr>
      <t>програма забезпечує розвиток та вдосконалення здібностей вихованців дитячо – юнацьких спортивних шкіл в обраному виді спорту, в яких нараховується в 2022 році 325 особи (середне значення). Учні представляють громаду на різних спортивних заходах.</t>
    </r>
  </si>
  <si>
    <r>
      <t xml:space="preserve">корисності бюджетної програми: </t>
    </r>
    <r>
      <rPr>
        <i/>
        <sz val="11"/>
        <rFont val="Times New Roman"/>
        <family val="1"/>
      </rPr>
      <t>Проведення заходів і робіт з мобілізаційної підготовки місцевого значення, мобілізації та територіальної оборони; проведення оповіщення, збору і доставки мобілізаційних ресурсів до пункту збору Новгород-Сіверського РТЦК та СП і військових частин.</t>
    </r>
  </si>
  <si>
    <r>
      <t xml:space="preserve">довгострокових наслідків бюджетної програми: </t>
    </r>
    <r>
      <rPr>
        <i/>
        <sz val="11"/>
        <rFont val="Times New Roman"/>
        <family val="1"/>
      </rPr>
      <t>бюджетна програма має  довгостроковий термін дії.</t>
    </r>
  </si>
</sst>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_ ;\-#,##0.0\ "/>
    <numFmt numFmtId="190" formatCode="#,##0.000"/>
    <numFmt numFmtId="191" formatCode="#,##0.0"/>
    <numFmt numFmtId="192" formatCode="#,##0.0000"/>
    <numFmt numFmtId="193" formatCode="_-* #,##0.000\ _₽_-;\-* #,##0.000\ _₽_-;_-* &quot;-&quot;??\ _₽_-;_-@_-"/>
    <numFmt numFmtId="194" formatCode="0.000"/>
    <numFmt numFmtId="195" formatCode="#,##0.00000"/>
    <numFmt numFmtId="196" formatCode="0.0000"/>
    <numFmt numFmtId="197" formatCode="0.00000"/>
    <numFmt numFmtId="198" formatCode="0.000000"/>
    <numFmt numFmtId="199" formatCode="#,##0.000&quot;₴&quot;"/>
  </numFmts>
  <fonts count="59">
    <font>
      <sz val="10"/>
      <name val="Arial"/>
      <family val="0"/>
    </font>
    <font>
      <sz val="11"/>
      <color indexed="8"/>
      <name val="Calibri"/>
      <family val="2"/>
    </font>
    <font>
      <sz val="12"/>
      <name val="Times New Roman"/>
      <family val="1"/>
    </font>
    <font>
      <sz val="10"/>
      <name val="Times New Roman"/>
      <family val="1"/>
    </font>
    <font>
      <b/>
      <sz val="14"/>
      <name val="Times New Roman"/>
      <family val="1"/>
    </font>
    <font>
      <b/>
      <sz val="10"/>
      <name val="Times New Roman"/>
      <family val="1"/>
    </font>
    <font>
      <sz val="8"/>
      <name val="Arial"/>
      <family val="2"/>
    </font>
    <font>
      <b/>
      <sz val="12"/>
      <name val="Times New Roman"/>
      <family val="1"/>
    </font>
    <font>
      <i/>
      <sz val="10"/>
      <name val="Times New Roman"/>
      <family val="1"/>
    </font>
    <font>
      <sz val="14"/>
      <name val="Times New Roman"/>
      <family val="1"/>
    </font>
    <font>
      <i/>
      <sz val="12"/>
      <name val="Times New Roman"/>
      <family val="1"/>
    </font>
    <font>
      <sz val="8"/>
      <name val="Times New Roman"/>
      <family val="1"/>
    </font>
    <font>
      <sz val="11"/>
      <name val="Times New Roman"/>
      <family val="1"/>
    </font>
    <font>
      <sz val="9"/>
      <name val="Times New Roman"/>
      <family val="1"/>
    </font>
    <font>
      <b/>
      <sz val="11"/>
      <name val="Times New Roman"/>
      <family val="1"/>
    </font>
    <font>
      <i/>
      <sz val="11"/>
      <name val="Times New Roman"/>
      <family val="1"/>
    </font>
    <font>
      <sz val="10"/>
      <color indexed="8"/>
      <name val="Times New Roman"/>
      <family val="1"/>
    </font>
    <font>
      <b/>
      <sz val="14"/>
      <color indexed="8"/>
      <name val="Times New Roman"/>
      <family val="1"/>
    </font>
    <font>
      <sz val="10"/>
      <name val="Arial Cyr"/>
      <family val="0"/>
    </font>
    <font>
      <i/>
      <sz val="10"/>
      <color indexed="8"/>
      <name val="Times New Roman"/>
      <family val="1"/>
    </font>
    <font>
      <b/>
      <sz val="10"/>
      <color indexed="8"/>
      <name val="Times New Roman"/>
      <family val="1"/>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106">
    <xf numFmtId="0" fontId="0" fillId="0" borderId="0" xfId="0" applyAlignment="1">
      <alignment/>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10" xfId="0" applyFont="1" applyFill="1" applyBorder="1" applyAlignment="1">
      <alignment horizontal="left" vertical="center" wrapText="1"/>
    </xf>
    <xf numFmtId="190" fontId="3"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0" xfId="0" applyFont="1" applyFill="1" applyBorder="1" applyAlignment="1">
      <alignment horizontal="center" vertical="center" wrapText="1"/>
    </xf>
    <xf numFmtId="188" fontId="3" fillId="0" borderId="10" xfId="0" applyNumberFormat="1" applyFont="1" applyFill="1" applyBorder="1" applyAlignment="1">
      <alignment horizontal="center" vertical="center" wrapText="1"/>
    </xf>
    <xf numFmtId="188"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0" fontId="3" fillId="0" borderId="10" xfId="0" applyFont="1" applyFill="1" applyBorder="1" applyAlignment="1">
      <alignment vertical="center" wrapText="1"/>
    </xf>
    <xf numFmtId="191"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190" fontId="3" fillId="0" borderId="10" xfId="0" applyNumberFormat="1" applyFont="1" applyFill="1" applyBorder="1" applyAlignment="1">
      <alignment horizontal="left" vertical="center" wrapText="1"/>
    </xf>
    <xf numFmtId="0" fontId="17" fillId="0" borderId="0" xfId="0" applyFont="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vertical="center" wrapText="1"/>
    </xf>
    <xf numFmtId="0" fontId="17" fillId="0" borderId="0" xfId="60" applyFont="1" applyAlignment="1">
      <alignment horizontal="center" vertical="center" wrapText="1"/>
      <protection/>
    </xf>
    <xf numFmtId="0" fontId="17" fillId="0" borderId="0" xfId="62" applyFont="1" applyAlignment="1">
      <alignment horizontal="center" vertical="center" wrapText="1"/>
      <protection/>
    </xf>
    <xf numFmtId="0" fontId="5" fillId="0" borderId="0" xfId="62" applyFont="1" applyBorder="1" applyAlignment="1">
      <alignment vertical="top" wrapText="1"/>
      <protection/>
    </xf>
    <xf numFmtId="49" fontId="16" fillId="0" borderId="10" xfId="0" applyNumberFormat="1" applyFont="1" applyBorder="1" applyAlignment="1">
      <alignment horizontal="center" vertical="center" wrapText="1"/>
    </xf>
    <xf numFmtId="0" fontId="3" fillId="0" borderId="11" xfId="68" applyNumberFormat="1" applyFont="1" applyBorder="1" applyAlignment="1">
      <alignment horizontal="left" vertical="top" wrapText="1"/>
      <protection/>
    </xf>
    <xf numFmtId="0" fontId="3" fillId="0" borderId="10" xfId="53" applyNumberFormat="1" applyFont="1" applyBorder="1" applyAlignment="1">
      <alignment vertical="top" wrapText="1"/>
      <protection/>
    </xf>
    <xf numFmtId="0" fontId="3" fillId="0" borderId="10" xfId="54" applyNumberFormat="1" applyFont="1" applyBorder="1" applyAlignment="1">
      <alignment vertical="top" wrapText="1"/>
      <protection/>
    </xf>
    <xf numFmtId="0" fontId="3" fillId="0" borderId="10" xfId="59" applyNumberFormat="1" applyFont="1" applyBorder="1" applyAlignment="1">
      <alignment vertical="top" wrapText="1"/>
      <protection/>
    </xf>
    <xf numFmtId="191"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88"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191" fontId="3" fillId="0" borderId="10" xfId="0" applyNumberFormat="1" applyFont="1" applyFill="1" applyBorder="1" applyAlignment="1">
      <alignment horizontal="left" vertical="center" wrapText="1"/>
    </xf>
    <xf numFmtId="191" fontId="5" fillId="0" borderId="10" xfId="0" applyNumberFormat="1" applyFont="1" applyFill="1" applyBorder="1" applyAlignment="1">
      <alignment horizontal="left" vertical="center" wrapText="1"/>
    </xf>
    <xf numFmtId="191" fontId="3" fillId="0" borderId="12" xfId="0" applyNumberFormat="1" applyFont="1" applyFill="1" applyBorder="1" applyAlignment="1">
      <alignment horizontal="center" vertical="center" wrapText="1"/>
    </xf>
    <xf numFmtId="190" fontId="5" fillId="0" borderId="10" xfId="0" applyNumberFormat="1" applyFont="1" applyFill="1" applyBorder="1" applyAlignment="1">
      <alignment horizontal="center" vertical="center" wrapText="1"/>
    </xf>
    <xf numFmtId="190" fontId="16" fillId="0" borderId="10" xfId="0" applyNumberFormat="1" applyFont="1" applyBorder="1" applyAlignment="1">
      <alignment horizontal="center" vertical="center" wrapText="1"/>
    </xf>
    <xf numFmtId="190" fontId="16" fillId="0" borderId="10" xfId="0" applyNumberFormat="1" applyFont="1" applyBorder="1" applyAlignment="1">
      <alignment vertical="center" wrapText="1"/>
    </xf>
    <xf numFmtId="194" fontId="3" fillId="0" borderId="10" xfId="0" applyNumberFormat="1" applyFont="1" applyFill="1" applyBorder="1" applyAlignment="1">
      <alignment horizontal="center" vertical="center" wrapText="1"/>
    </xf>
    <xf numFmtId="194" fontId="5" fillId="0" borderId="10" xfId="0" applyNumberFormat="1" applyFont="1" applyFill="1" applyBorder="1" applyAlignment="1">
      <alignment horizontal="center" vertical="center" wrapText="1"/>
    </xf>
    <xf numFmtId="194" fontId="5" fillId="0" borderId="10" xfId="0" applyNumberFormat="1" applyFont="1" applyFill="1" applyBorder="1" applyAlignment="1">
      <alignment horizontal="left" vertical="center" wrapText="1"/>
    </xf>
    <xf numFmtId="194" fontId="3" fillId="0" borderId="10" xfId="0" applyNumberFormat="1" applyFont="1" applyFill="1" applyBorder="1" applyAlignment="1">
      <alignment vertical="center" wrapText="1"/>
    </xf>
    <xf numFmtId="194" fontId="3" fillId="0" borderId="10" xfId="0" applyNumberFormat="1" applyFont="1" applyFill="1" applyBorder="1" applyAlignment="1">
      <alignment horizontal="left" vertical="center" wrapText="1"/>
    </xf>
    <xf numFmtId="0" fontId="1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7" fillId="0" borderId="0" xfId="0" applyFont="1" applyFill="1" applyBorder="1" applyAlignment="1">
      <alignment horizontal="left" vertical="center" wrapText="1"/>
    </xf>
    <xf numFmtId="0" fontId="15" fillId="0" borderId="17" xfId="62" applyFont="1" applyBorder="1" applyAlignment="1">
      <alignment horizontal="left" vertical="top" wrapText="1"/>
      <protection/>
    </xf>
    <xf numFmtId="0" fontId="19" fillId="0" borderId="11" xfId="0" applyFont="1" applyBorder="1" applyAlignment="1">
      <alignment horizontal="left" vertical="center" wrapText="1"/>
    </xf>
    <xf numFmtId="0" fontId="19" fillId="0" borderId="16" xfId="0" applyFont="1" applyBorder="1" applyAlignment="1">
      <alignment horizontal="left" vertical="center" wrapText="1"/>
    </xf>
    <xf numFmtId="0" fontId="19" fillId="0" borderId="12" xfId="0" applyFont="1" applyBorder="1" applyAlignment="1">
      <alignment horizontal="left" vertical="center" wrapText="1"/>
    </xf>
    <xf numFmtId="0" fontId="4" fillId="0" borderId="0" xfId="0" applyFont="1" applyFill="1" applyAlignment="1">
      <alignment horizontal="center" vertical="center" wrapText="1"/>
    </xf>
    <xf numFmtId="49" fontId="20" fillId="0" borderId="11" xfId="0" applyNumberFormat="1" applyFont="1" applyBorder="1" applyAlignment="1">
      <alignment horizontal="center" vertical="center" wrapText="1"/>
    </xf>
    <xf numFmtId="49" fontId="20" fillId="0" borderId="16"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2" fontId="21" fillId="0" borderId="11" xfId="0" applyNumberFormat="1" applyFont="1" applyBorder="1" applyAlignment="1">
      <alignment horizontal="left" vertical="center" wrapText="1"/>
    </xf>
    <xf numFmtId="2" fontId="21" fillId="0" borderId="16" xfId="0" applyNumberFormat="1" applyFont="1" applyBorder="1" applyAlignment="1">
      <alignment horizontal="left" vertical="center" wrapText="1"/>
    </xf>
    <xf numFmtId="2" fontId="21" fillId="0" borderId="12" xfId="0" applyNumberFormat="1" applyFont="1" applyBorder="1" applyAlignment="1">
      <alignment horizontal="left" vertical="center" wrapText="1"/>
    </xf>
    <xf numFmtId="0" fontId="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cellXfs>
  <cellStyles count="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Итог" xfId="49"/>
    <cellStyle name="Контрольная ячейка" xfId="50"/>
    <cellStyle name="Название" xfId="51"/>
    <cellStyle name="Нейтральный" xfId="52"/>
    <cellStyle name="Обычный 11" xfId="53"/>
    <cellStyle name="Обычный 15" xfId="54"/>
    <cellStyle name="Обычный 2" xfId="55"/>
    <cellStyle name="Обычный 2 2" xfId="56"/>
    <cellStyle name="Обычный 2 3" xfId="57"/>
    <cellStyle name="Обычный 2 4" xfId="58"/>
    <cellStyle name="Обычный 20" xfId="59"/>
    <cellStyle name="Обычный 3" xfId="60"/>
    <cellStyle name="Обычный 3 2" xfId="61"/>
    <cellStyle name="Обычный 4" xfId="62"/>
    <cellStyle name="Обычный 4 2" xfId="63"/>
    <cellStyle name="Обычный 5" xfId="64"/>
    <cellStyle name="Обычный 5 2" xfId="65"/>
    <cellStyle name="Обычный 6" xfId="66"/>
    <cellStyle name="Обычный 6 2" xfId="67"/>
    <cellStyle name="Обычный 7"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Финансовый 2" xfId="77"/>
    <cellStyle name="Финансовый 3" xfId="78"/>
    <cellStyle name="Финансовый 4" xfId="79"/>
    <cellStyle name="Финансовый 5" xfId="80"/>
    <cellStyle name="Финансовый 6" xfId="81"/>
    <cellStyle name="Финансовый 7" xfId="82"/>
    <cellStyle name="Хороший"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5"/>
  <sheetViews>
    <sheetView tabSelected="1" view="pageBreakPreview" zoomScale="85" zoomScaleSheetLayoutView="85" zoomScalePageLayoutView="0" workbookViewId="0" topLeftCell="A40">
      <selection activeCell="A57" sqref="A57:K57"/>
    </sheetView>
  </sheetViews>
  <sheetFormatPr defaultColWidth="8.7109375" defaultRowHeight="12.75"/>
  <cols>
    <col min="1" max="1" width="4.57421875" style="5" customWidth="1"/>
    <col min="2" max="2" width="34.00390625" style="5" customWidth="1"/>
    <col min="3" max="3" width="11.8515625" style="5" customWidth="1"/>
    <col min="4" max="4" width="9.00390625" style="5" customWidth="1"/>
    <col min="5" max="5" width="10.421875" style="5" customWidth="1"/>
    <col min="6" max="6" width="10.57421875" style="5" customWidth="1"/>
    <col min="7" max="7" width="9.421875" style="5" customWidth="1"/>
    <col min="8" max="8" width="10.421875" style="5" customWidth="1"/>
    <col min="9" max="10" width="9.421875" style="5" customWidth="1"/>
    <col min="11" max="11" width="10.8515625" style="5" customWidth="1"/>
    <col min="12" max="16384" width="8.7109375" style="5" customWidth="1"/>
  </cols>
  <sheetData>
    <row r="1" spans="8:11" ht="12.75">
      <c r="H1" s="104" t="s">
        <v>0</v>
      </c>
      <c r="I1" s="104"/>
      <c r="J1" s="104"/>
      <c r="K1" s="104"/>
    </row>
    <row r="2" spans="8:11" ht="29.25" customHeight="1">
      <c r="H2" s="104" t="s">
        <v>1</v>
      </c>
      <c r="I2" s="104"/>
      <c r="J2" s="104"/>
      <c r="K2" s="104"/>
    </row>
    <row r="3" spans="1:11" ht="17.25" customHeight="1">
      <c r="A3" s="97" t="s">
        <v>113</v>
      </c>
      <c r="B3" s="97"/>
      <c r="C3" s="97"/>
      <c r="D3" s="97"/>
      <c r="E3" s="97"/>
      <c r="F3" s="97"/>
      <c r="G3" s="97"/>
      <c r="H3" s="97"/>
      <c r="I3" s="97"/>
      <c r="J3" s="97"/>
      <c r="K3" s="97"/>
    </row>
    <row r="4" spans="1:11" ht="45" customHeight="1">
      <c r="A4" s="2" t="s">
        <v>2</v>
      </c>
      <c r="B4" s="27">
        <v>1100000</v>
      </c>
      <c r="C4" s="2"/>
      <c r="D4" s="89" t="s">
        <v>116</v>
      </c>
      <c r="E4" s="89"/>
      <c r="F4" s="89"/>
      <c r="G4" s="89"/>
      <c r="H4" s="89"/>
      <c r="I4" s="89"/>
      <c r="J4" s="89"/>
      <c r="K4" s="89"/>
    </row>
    <row r="5" spans="1:11" ht="18" customHeight="1">
      <c r="A5" s="7"/>
      <c r="B5" s="7" t="s">
        <v>3</v>
      </c>
      <c r="C5" s="7"/>
      <c r="D5" s="105" t="s">
        <v>4</v>
      </c>
      <c r="E5" s="105"/>
      <c r="F5" s="105"/>
      <c r="G5" s="105"/>
      <c r="H5" s="105"/>
      <c r="I5" s="105"/>
      <c r="J5" s="105"/>
      <c r="K5" s="105"/>
    </row>
    <row r="6" spans="1:11" ht="39.75" customHeight="1">
      <c r="A6" s="2" t="s">
        <v>5</v>
      </c>
      <c r="B6" s="30">
        <v>1110000</v>
      </c>
      <c r="C6" s="2"/>
      <c r="D6" s="89" t="s">
        <v>116</v>
      </c>
      <c r="E6" s="89"/>
      <c r="F6" s="89"/>
      <c r="G6" s="89"/>
      <c r="H6" s="89"/>
      <c r="I6" s="89"/>
      <c r="J6" s="89"/>
      <c r="K6" s="89"/>
    </row>
    <row r="7" spans="2:11" ht="18" customHeight="1">
      <c r="B7" s="7" t="s">
        <v>3</v>
      </c>
      <c r="D7" s="105" t="s">
        <v>6</v>
      </c>
      <c r="E7" s="105"/>
      <c r="F7" s="105"/>
      <c r="G7" s="105"/>
      <c r="H7" s="105"/>
      <c r="I7" s="105"/>
      <c r="J7" s="105"/>
      <c r="K7" s="105"/>
    </row>
    <row r="8" spans="1:11" s="2" customFormat="1" ht="42.75" customHeight="1">
      <c r="A8" s="2" t="s">
        <v>7</v>
      </c>
      <c r="B8" s="31">
        <v>618220</v>
      </c>
      <c r="C8" s="6" t="s">
        <v>122</v>
      </c>
      <c r="D8" s="97" t="s">
        <v>123</v>
      </c>
      <c r="E8" s="97"/>
      <c r="F8" s="97"/>
      <c r="G8" s="97"/>
      <c r="H8" s="97"/>
      <c r="I8" s="97"/>
      <c r="J8" s="97"/>
      <c r="K8" s="97"/>
    </row>
    <row r="9" spans="1:3" s="7" customFormat="1" ht="18.75">
      <c r="A9" s="2"/>
      <c r="B9" s="7" t="s">
        <v>3</v>
      </c>
      <c r="C9" s="8" t="s">
        <v>8</v>
      </c>
    </row>
    <row r="10" spans="1:15" s="7" customFormat="1" ht="48.75" customHeight="1">
      <c r="A10" s="2" t="s">
        <v>9</v>
      </c>
      <c r="B10" s="2" t="s">
        <v>10</v>
      </c>
      <c r="C10" s="93" t="s">
        <v>124</v>
      </c>
      <c r="D10" s="93"/>
      <c r="E10" s="93"/>
      <c r="F10" s="93"/>
      <c r="G10" s="93"/>
      <c r="H10" s="93"/>
      <c r="I10" s="93"/>
      <c r="J10" s="93"/>
      <c r="K10" s="93"/>
      <c r="L10" s="32"/>
      <c r="M10" s="32"/>
      <c r="N10" s="32"/>
      <c r="O10" s="32"/>
    </row>
    <row r="11" spans="1:11" s="7" customFormat="1" ht="16.5" customHeight="1">
      <c r="A11" s="2" t="s">
        <v>11</v>
      </c>
      <c r="B11" s="91" t="s">
        <v>12</v>
      </c>
      <c r="C11" s="91"/>
      <c r="D11" s="91"/>
      <c r="E11" s="91"/>
      <c r="F11" s="91"/>
      <c r="G11" s="91"/>
      <c r="H11" s="91"/>
      <c r="I11" s="91"/>
      <c r="J11" s="91"/>
      <c r="K11" s="91"/>
    </row>
    <row r="12" spans="1:11" ht="18" customHeight="1">
      <c r="A12" s="90" t="s">
        <v>13</v>
      </c>
      <c r="B12" s="68"/>
      <c r="C12" s="68"/>
      <c r="D12" s="68"/>
      <c r="E12" s="68"/>
      <c r="F12" s="68"/>
      <c r="G12" s="68"/>
      <c r="H12" s="68"/>
      <c r="I12" s="68"/>
      <c r="J12" s="68"/>
      <c r="K12" s="68"/>
    </row>
    <row r="13" spans="1:11" ht="16.5" customHeight="1">
      <c r="A13" s="59" t="s">
        <v>45</v>
      </c>
      <c r="B13" s="59" t="s">
        <v>46</v>
      </c>
      <c r="C13" s="56" t="s">
        <v>47</v>
      </c>
      <c r="D13" s="56"/>
      <c r="E13" s="56"/>
      <c r="F13" s="56" t="s">
        <v>48</v>
      </c>
      <c r="G13" s="56"/>
      <c r="H13" s="56"/>
      <c r="I13" s="56" t="s">
        <v>49</v>
      </c>
      <c r="J13" s="56"/>
      <c r="K13" s="56"/>
    </row>
    <row r="14" spans="1:11" ht="22.5">
      <c r="A14" s="59"/>
      <c r="B14" s="59"/>
      <c r="C14" s="10" t="s">
        <v>14</v>
      </c>
      <c r="D14" s="10" t="s">
        <v>15</v>
      </c>
      <c r="E14" s="10" t="s">
        <v>16</v>
      </c>
      <c r="F14" s="10" t="s">
        <v>14</v>
      </c>
      <c r="G14" s="10" t="s">
        <v>15</v>
      </c>
      <c r="H14" s="10" t="s">
        <v>16</v>
      </c>
      <c r="I14" s="10" t="s">
        <v>14</v>
      </c>
      <c r="J14" s="10" t="s">
        <v>15</v>
      </c>
      <c r="K14" s="10" t="s">
        <v>16</v>
      </c>
    </row>
    <row r="15" spans="1:11" s="11" customFormat="1" ht="11.25">
      <c r="A15" s="10"/>
      <c r="B15" s="10"/>
      <c r="C15" s="10" t="s">
        <v>17</v>
      </c>
      <c r="D15" s="10" t="s">
        <v>18</v>
      </c>
      <c r="E15" s="10" t="s">
        <v>19</v>
      </c>
      <c r="F15" s="10" t="s">
        <v>20</v>
      </c>
      <c r="G15" s="10" t="s">
        <v>21</v>
      </c>
      <c r="H15" s="10" t="s">
        <v>22</v>
      </c>
      <c r="I15" s="10" t="s">
        <v>23</v>
      </c>
      <c r="J15" s="10" t="s">
        <v>24</v>
      </c>
      <c r="K15" s="10" t="s">
        <v>25</v>
      </c>
    </row>
    <row r="16" spans="1:11" s="8" customFormat="1" ht="15">
      <c r="A16" s="9" t="s">
        <v>50</v>
      </c>
      <c r="B16" s="12" t="s">
        <v>38</v>
      </c>
      <c r="C16" s="4">
        <v>658.9</v>
      </c>
      <c r="D16" s="4"/>
      <c r="E16" s="47">
        <f>C16+D16</f>
        <v>658.9</v>
      </c>
      <c r="F16" s="4">
        <v>615.562</v>
      </c>
      <c r="G16" s="4"/>
      <c r="H16" s="47">
        <f>F16+G16</f>
        <v>615.562</v>
      </c>
      <c r="I16" s="4">
        <f>F16-C16</f>
        <v>-43.337999999999965</v>
      </c>
      <c r="J16" s="4">
        <f>G16-D16</f>
        <v>0</v>
      </c>
      <c r="K16" s="47">
        <f>I16+J16</f>
        <v>-43.337999999999965</v>
      </c>
    </row>
    <row r="17" spans="1:11" ht="49.5" customHeight="1">
      <c r="A17" s="92" t="s">
        <v>125</v>
      </c>
      <c r="B17" s="68"/>
      <c r="C17" s="68"/>
      <c r="D17" s="68"/>
      <c r="E17" s="68"/>
      <c r="F17" s="68"/>
      <c r="G17" s="68"/>
      <c r="H17" s="68"/>
      <c r="I17" s="68"/>
      <c r="J17" s="68"/>
      <c r="K17" s="68"/>
    </row>
    <row r="18" spans="1:11" ht="15.75">
      <c r="A18" s="3"/>
      <c r="B18" s="3" t="s">
        <v>51</v>
      </c>
      <c r="C18" s="3"/>
      <c r="D18" s="3"/>
      <c r="E18" s="3"/>
      <c r="F18" s="3"/>
      <c r="G18" s="3"/>
      <c r="H18" s="3"/>
      <c r="I18" s="3"/>
      <c r="J18" s="3"/>
      <c r="K18" s="3"/>
    </row>
    <row r="19" spans="1:11" ht="94.5" customHeight="1">
      <c r="A19" s="9">
        <v>1</v>
      </c>
      <c r="B19" s="29" t="s">
        <v>126</v>
      </c>
      <c r="C19" s="48">
        <v>658.9</v>
      </c>
      <c r="D19" s="49"/>
      <c r="E19" s="47">
        <f>C19+D19</f>
        <v>658.9</v>
      </c>
      <c r="F19" s="4">
        <v>615.562</v>
      </c>
      <c r="G19" s="4"/>
      <c r="H19" s="47">
        <f>SUM(F19:G19)</f>
        <v>615.562</v>
      </c>
      <c r="I19" s="4">
        <f>F19-C19</f>
        <v>-43.337999999999965</v>
      </c>
      <c r="J19" s="4">
        <f>G19-D19</f>
        <v>0</v>
      </c>
      <c r="K19" s="4">
        <f>SUM(I19:J19)</f>
        <v>-43.337999999999965</v>
      </c>
    </row>
    <row r="20" spans="1:11" ht="30" customHeight="1">
      <c r="A20" s="9"/>
      <c r="B20" s="94" t="s">
        <v>127</v>
      </c>
      <c r="C20" s="95"/>
      <c r="D20" s="95"/>
      <c r="E20" s="95"/>
      <c r="F20" s="95"/>
      <c r="G20" s="95"/>
      <c r="H20" s="95"/>
      <c r="I20" s="95"/>
      <c r="J20" s="95"/>
      <c r="K20" s="96"/>
    </row>
    <row r="22" spans="1:11" ht="21" customHeight="1">
      <c r="A22" s="90" t="s">
        <v>29</v>
      </c>
      <c r="B22" s="68"/>
      <c r="C22" s="68"/>
      <c r="D22" s="68"/>
      <c r="E22" s="68"/>
      <c r="F22" s="68"/>
      <c r="G22" s="68"/>
      <c r="H22" s="68"/>
      <c r="I22" s="68"/>
      <c r="J22" s="68"/>
      <c r="K22" s="68"/>
    </row>
    <row r="24" spans="1:5" ht="36">
      <c r="A24" s="3" t="s">
        <v>52</v>
      </c>
      <c r="B24" s="3" t="s">
        <v>53</v>
      </c>
      <c r="C24" s="13" t="s">
        <v>26</v>
      </c>
      <c r="D24" s="13" t="s">
        <v>27</v>
      </c>
      <c r="E24" s="13" t="s">
        <v>28</v>
      </c>
    </row>
    <row r="25" spans="1:5" ht="15">
      <c r="A25" s="3" t="s">
        <v>50</v>
      </c>
      <c r="B25" s="3" t="s">
        <v>54</v>
      </c>
      <c r="C25" s="3" t="s">
        <v>55</v>
      </c>
      <c r="D25" s="3"/>
      <c r="E25" s="14" t="s">
        <v>40</v>
      </c>
    </row>
    <row r="26" spans="1:5" ht="15">
      <c r="A26" s="3"/>
      <c r="B26" s="3" t="s">
        <v>56</v>
      </c>
      <c r="C26" s="3"/>
      <c r="D26" s="3"/>
      <c r="E26" s="3"/>
    </row>
    <row r="27" spans="1:5" ht="15">
      <c r="A27" s="3" t="s">
        <v>57</v>
      </c>
      <c r="B27" s="3" t="s">
        <v>58</v>
      </c>
      <c r="C27" s="3" t="s">
        <v>55</v>
      </c>
      <c r="D27" s="3"/>
      <c r="E27" s="3" t="s">
        <v>55</v>
      </c>
    </row>
    <row r="28" spans="1:5" ht="15">
      <c r="A28" s="3" t="s">
        <v>59</v>
      </c>
      <c r="B28" s="3" t="s">
        <v>60</v>
      </c>
      <c r="C28" s="3" t="s">
        <v>55</v>
      </c>
      <c r="D28" s="3"/>
      <c r="E28" s="3" t="s">
        <v>55</v>
      </c>
    </row>
    <row r="29" spans="1:5" ht="12.75">
      <c r="A29" s="59" t="s">
        <v>61</v>
      </c>
      <c r="B29" s="59"/>
      <c r="C29" s="59"/>
      <c r="D29" s="59"/>
      <c r="E29" s="59"/>
    </row>
    <row r="30" spans="1:5" ht="31.5" customHeight="1">
      <c r="A30" s="82"/>
      <c r="B30" s="83"/>
      <c r="C30" s="83"/>
      <c r="D30" s="83"/>
      <c r="E30" s="84"/>
    </row>
    <row r="31" spans="1:5" ht="15">
      <c r="A31" s="3" t="s">
        <v>62</v>
      </c>
      <c r="B31" s="3" t="s">
        <v>63</v>
      </c>
      <c r="C31" s="4"/>
      <c r="D31" s="4"/>
      <c r="E31" s="4">
        <f aca="true" t="shared" si="0" ref="E31:E36">D31-C31</f>
        <v>0</v>
      </c>
    </row>
    <row r="32" spans="1:5" ht="15">
      <c r="A32" s="3"/>
      <c r="B32" s="3" t="s">
        <v>56</v>
      </c>
      <c r="C32" s="4"/>
      <c r="D32" s="4"/>
      <c r="E32" s="4">
        <f t="shared" si="0"/>
        <v>0</v>
      </c>
    </row>
    <row r="33" spans="1:5" ht="15">
      <c r="A33" s="3" t="s">
        <v>64</v>
      </c>
      <c r="B33" s="3" t="s">
        <v>58</v>
      </c>
      <c r="C33" s="4"/>
      <c r="D33" s="38"/>
      <c r="E33" s="38">
        <f t="shared" si="0"/>
        <v>0</v>
      </c>
    </row>
    <row r="34" spans="1:5" ht="15">
      <c r="A34" s="3" t="s">
        <v>65</v>
      </c>
      <c r="B34" s="3" t="s">
        <v>66</v>
      </c>
      <c r="C34" s="4"/>
      <c r="D34" s="4"/>
      <c r="E34" s="4">
        <f t="shared" si="0"/>
        <v>0</v>
      </c>
    </row>
    <row r="35" spans="1:5" ht="15">
      <c r="A35" s="3" t="s">
        <v>67</v>
      </c>
      <c r="B35" s="3" t="s">
        <v>68</v>
      </c>
      <c r="C35" s="4"/>
      <c r="D35" s="4"/>
      <c r="E35" s="4">
        <f t="shared" si="0"/>
        <v>0</v>
      </c>
    </row>
    <row r="36" spans="1:5" ht="15">
      <c r="A36" s="3" t="s">
        <v>69</v>
      </c>
      <c r="B36" s="3" t="s">
        <v>70</v>
      </c>
      <c r="C36" s="4"/>
      <c r="D36" s="4"/>
      <c r="E36" s="4">
        <f t="shared" si="0"/>
        <v>0</v>
      </c>
    </row>
    <row r="37" spans="1:5" ht="17.25" customHeight="1">
      <c r="A37" s="86" t="s">
        <v>42</v>
      </c>
      <c r="B37" s="59"/>
      <c r="C37" s="59"/>
      <c r="D37" s="59"/>
      <c r="E37" s="59"/>
    </row>
    <row r="38" spans="1:5" ht="15.75" customHeight="1">
      <c r="A38" s="82"/>
      <c r="B38" s="83"/>
      <c r="C38" s="83"/>
      <c r="D38" s="83"/>
      <c r="E38" s="84"/>
    </row>
    <row r="39" spans="1:5" ht="15">
      <c r="A39" s="3" t="s">
        <v>71</v>
      </c>
      <c r="B39" s="14" t="s">
        <v>41</v>
      </c>
      <c r="C39" s="3" t="s">
        <v>55</v>
      </c>
      <c r="D39" s="40"/>
      <c r="E39" s="40"/>
    </row>
    <row r="40" spans="1:5" ht="15">
      <c r="A40" s="3"/>
      <c r="B40" s="3" t="s">
        <v>56</v>
      </c>
      <c r="C40" s="3"/>
      <c r="D40" s="3"/>
      <c r="E40" s="3"/>
    </row>
    <row r="41" spans="1:5" ht="15">
      <c r="A41" s="3" t="s">
        <v>72</v>
      </c>
      <c r="B41" s="3" t="s">
        <v>58</v>
      </c>
      <c r="C41" s="3" t="s">
        <v>55</v>
      </c>
      <c r="D41" s="40"/>
      <c r="E41" s="40"/>
    </row>
    <row r="42" spans="1:5" ht="15">
      <c r="A42" s="3" t="s">
        <v>73</v>
      </c>
      <c r="B42" s="3" t="s">
        <v>70</v>
      </c>
      <c r="C42" s="3" t="s">
        <v>55</v>
      </c>
      <c r="D42" s="3"/>
      <c r="E42" s="3"/>
    </row>
    <row r="43" spans="1:5" ht="37.5" customHeight="1">
      <c r="A43" s="76" t="s">
        <v>117</v>
      </c>
      <c r="B43" s="76"/>
      <c r="C43" s="76"/>
      <c r="D43" s="76"/>
      <c r="E43" s="76"/>
    </row>
    <row r="44" spans="1:11" ht="15.75" customHeight="1">
      <c r="A44" s="90" t="s">
        <v>110</v>
      </c>
      <c r="B44" s="68"/>
      <c r="C44" s="68"/>
      <c r="D44" s="68"/>
      <c r="E44" s="68"/>
      <c r="F44" s="68"/>
      <c r="G44" s="68"/>
      <c r="H44" s="68"/>
      <c r="I44" s="68"/>
      <c r="J44" s="68"/>
      <c r="K44" s="68"/>
    </row>
    <row r="46" spans="1:11" ht="49.5" customHeight="1">
      <c r="A46" s="59" t="s">
        <v>52</v>
      </c>
      <c r="B46" s="59" t="s">
        <v>53</v>
      </c>
      <c r="C46" s="59" t="s">
        <v>74</v>
      </c>
      <c r="D46" s="59"/>
      <c r="E46" s="59"/>
      <c r="F46" s="59" t="s">
        <v>75</v>
      </c>
      <c r="G46" s="59"/>
      <c r="H46" s="59"/>
      <c r="I46" s="59" t="s">
        <v>76</v>
      </c>
      <c r="J46" s="59"/>
      <c r="K46" s="59"/>
    </row>
    <row r="47" spans="1:11" ht="31.5" customHeight="1">
      <c r="A47" s="59"/>
      <c r="B47" s="59"/>
      <c r="C47" s="10" t="s">
        <v>39</v>
      </c>
      <c r="D47" s="10" t="s">
        <v>37</v>
      </c>
      <c r="E47" s="3" t="s">
        <v>77</v>
      </c>
      <c r="F47" s="10" t="s">
        <v>39</v>
      </c>
      <c r="G47" s="10" t="s">
        <v>37</v>
      </c>
      <c r="H47" s="3" t="s">
        <v>77</v>
      </c>
      <c r="I47" s="10" t="s">
        <v>39</v>
      </c>
      <c r="J47" s="10" t="s">
        <v>37</v>
      </c>
      <c r="K47" s="3" t="s">
        <v>77</v>
      </c>
    </row>
    <row r="48" spans="1:11" s="17" customFormat="1" ht="14.25">
      <c r="A48" s="16" t="s">
        <v>78</v>
      </c>
      <c r="B48" s="16" t="s">
        <v>79</v>
      </c>
      <c r="C48" s="81"/>
      <c r="D48" s="81"/>
      <c r="E48" s="81"/>
      <c r="F48" s="81"/>
      <c r="G48" s="81"/>
      <c r="H48" s="81"/>
      <c r="I48" s="81"/>
      <c r="J48" s="81"/>
      <c r="K48" s="81"/>
    </row>
    <row r="49" spans="1:11" s="17" customFormat="1" ht="38.25">
      <c r="A49" s="28">
        <v>1</v>
      </c>
      <c r="B49" s="34" t="s">
        <v>128</v>
      </c>
      <c r="C49" s="50">
        <v>658.9</v>
      </c>
      <c r="D49" s="54"/>
      <c r="E49" s="50">
        <f>C49</f>
        <v>658.9</v>
      </c>
      <c r="F49" s="50">
        <v>615.563</v>
      </c>
      <c r="G49" s="52"/>
      <c r="H49" s="50">
        <f>F49</f>
        <v>615.563</v>
      </c>
      <c r="I49" s="50">
        <f>F49-C49</f>
        <v>-43.33699999999999</v>
      </c>
      <c r="J49" s="54"/>
      <c r="K49" s="50">
        <f>I49</f>
        <v>-43.33699999999999</v>
      </c>
    </row>
    <row r="50" spans="1:11" ht="22.5" customHeight="1">
      <c r="A50" s="73" t="s">
        <v>118</v>
      </c>
      <c r="B50" s="81"/>
      <c r="C50" s="81"/>
      <c r="D50" s="81"/>
      <c r="E50" s="81"/>
      <c r="F50" s="81"/>
      <c r="G50" s="81"/>
      <c r="H50" s="81"/>
      <c r="I50" s="81"/>
      <c r="J50" s="81"/>
      <c r="K50" s="81"/>
    </row>
    <row r="51" spans="1:11" s="17" customFormat="1" ht="14.25">
      <c r="A51" s="16" t="s">
        <v>80</v>
      </c>
      <c r="B51" s="16" t="s">
        <v>81</v>
      </c>
      <c r="C51" s="81"/>
      <c r="D51" s="81"/>
      <c r="E51" s="81"/>
      <c r="F51" s="81"/>
      <c r="G51" s="81"/>
      <c r="H51" s="81"/>
      <c r="I51" s="81"/>
      <c r="J51" s="81"/>
      <c r="K51" s="81"/>
    </row>
    <row r="52" spans="1:11" s="17" customFormat="1" ht="52.5" customHeight="1">
      <c r="A52" s="33" t="s">
        <v>17</v>
      </c>
      <c r="B52" s="35" t="s">
        <v>129</v>
      </c>
      <c r="C52" s="46">
        <v>80</v>
      </c>
      <c r="D52" s="45"/>
      <c r="E52" s="24">
        <f>C52+D52</f>
        <v>80</v>
      </c>
      <c r="F52" s="38">
        <v>78</v>
      </c>
      <c r="G52" s="45"/>
      <c r="H52" s="24">
        <f>F52+G52</f>
        <v>78</v>
      </c>
      <c r="I52" s="38">
        <f>F52-C52</f>
        <v>-2</v>
      </c>
      <c r="J52" s="38"/>
      <c r="K52" s="24">
        <f>I52+J52</f>
        <v>-2</v>
      </c>
    </row>
    <row r="53" spans="1:11" ht="41.25" customHeight="1">
      <c r="A53" s="86" t="s">
        <v>130</v>
      </c>
      <c r="B53" s="87"/>
      <c r="C53" s="59"/>
      <c r="D53" s="59"/>
      <c r="E53" s="59"/>
      <c r="F53" s="59"/>
      <c r="G53" s="59"/>
      <c r="H53" s="59"/>
      <c r="I53" s="59"/>
      <c r="J53" s="59"/>
      <c r="K53" s="59"/>
    </row>
    <row r="54" spans="1:11" s="17" customFormat="1" ht="14.25">
      <c r="A54" s="16" t="s">
        <v>82</v>
      </c>
      <c r="B54" s="16" t="s">
        <v>83</v>
      </c>
      <c r="C54" s="81"/>
      <c r="D54" s="81"/>
      <c r="E54" s="81"/>
      <c r="F54" s="81"/>
      <c r="G54" s="81"/>
      <c r="H54" s="81"/>
      <c r="I54" s="81"/>
      <c r="J54" s="81"/>
      <c r="K54" s="81"/>
    </row>
    <row r="55" spans="1:11" s="17" customFormat="1" ht="12.75">
      <c r="A55" s="33" t="s">
        <v>17</v>
      </c>
      <c r="B55" s="36" t="s">
        <v>131</v>
      </c>
      <c r="C55" s="50">
        <v>8.236</v>
      </c>
      <c r="D55" s="50"/>
      <c r="E55" s="51">
        <f>C55</f>
        <v>8.236</v>
      </c>
      <c r="F55" s="50">
        <v>7.892</v>
      </c>
      <c r="G55" s="50"/>
      <c r="H55" s="51">
        <f>SUM(F55:G55)</f>
        <v>7.892</v>
      </c>
      <c r="I55" s="50">
        <f>F55-C55</f>
        <v>-0.3440000000000003</v>
      </c>
      <c r="J55" s="52"/>
      <c r="K55" s="51">
        <f>H55-E55</f>
        <v>-0.3440000000000003</v>
      </c>
    </row>
    <row r="56" spans="1:11" s="17" customFormat="1" ht="12.75">
      <c r="A56" s="98" t="s">
        <v>114</v>
      </c>
      <c r="B56" s="99"/>
      <c r="C56" s="99"/>
      <c r="D56" s="99"/>
      <c r="E56" s="99"/>
      <c r="F56" s="99"/>
      <c r="G56" s="99"/>
      <c r="H56" s="99"/>
      <c r="I56" s="99"/>
      <c r="J56" s="99"/>
      <c r="K56" s="100"/>
    </row>
    <row r="57" spans="1:11" s="17" customFormat="1" ht="18.75" customHeight="1">
      <c r="A57" s="101" t="s">
        <v>132</v>
      </c>
      <c r="B57" s="102"/>
      <c r="C57" s="102"/>
      <c r="D57" s="102"/>
      <c r="E57" s="102"/>
      <c r="F57" s="102"/>
      <c r="G57" s="102"/>
      <c r="H57" s="102"/>
      <c r="I57" s="102"/>
      <c r="J57" s="102"/>
      <c r="K57" s="103"/>
    </row>
    <row r="58" spans="1:11" ht="18.75" customHeight="1">
      <c r="A58" s="16">
        <v>4</v>
      </c>
      <c r="B58" s="22" t="s">
        <v>43</v>
      </c>
      <c r="C58" s="9"/>
      <c r="D58" s="9"/>
      <c r="E58" s="18"/>
      <c r="F58" s="9"/>
      <c r="G58" s="9"/>
      <c r="H58" s="18"/>
      <c r="I58" s="9"/>
      <c r="J58" s="9"/>
      <c r="K58" s="21"/>
    </row>
    <row r="59" spans="1:11" ht="27.75" customHeight="1">
      <c r="A59" s="15">
        <v>1</v>
      </c>
      <c r="B59" s="37" t="s">
        <v>133</v>
      </c>
      <c r="C59" s="19">
        <v>100</v>
      </c>
      <c r="D59" s="19"/>
      <c r="E59" s="20">
        <f>C59+D59</f>
        <v>100</v>
      </c>
      <c r="F59" s="19">
        <v>100</v>
      </c>
      <c r="G59" s="19"/>
      <c r="H59" s="20">
        <f>F59+G59</f>
        <v>100</v>
      </c>
      <c r="I59" s="19">
        <f>F59-C59</f>
        <v>0</v>
      </c>
      <c r="J59" s="19">
        <f>G59-D59</f>
        <v>0</v>
      </c>
      <c r="K59" s="20">
        <f>I59+J59</f>
        <v>0</v>
      </c>
    </row>
    <row r="60" spans="1:11" ht="25.5" customHeight="1">
      <c r="A60" s="73" t="s">
        <v>114</v>
      </c>
      <c r="B60" s="59"/>
      <c r="C60" s="59"/>
      <c r="D60" s="59"/>
      <c r="E60" s="59"/>
      <c r="F60" s="59"/>
      <c r="G60" s="59"/>
      <c r="H60" s="59"/>
      <c r="I60" s="59"/>
      <c r="J60" s="59"/>
      <c r="K60" s="59"/>
    </row>
    <row r="61" spans="1:11" ht="33" customHeight="1">
      <c r="A61" s="60" t="s">
        <v>30</v>
      </c>
      <c r="B61" s="88"/>
      <c r="C61" s="88"/>
      <c r="D61" s="88"/>
      <c r="E61" s="88"/>
      <c r="F61" s="88"/>
      <c r="G61" s="88"/>
      <c r="H61" s="88"/>
      <c r="I61" s="88"/>
      <c r="J61" s="88"/>
      <c r="K61" s="88"/>
    </row>
    <row r="62" spans="1:11" ht="22.5" customHeight="1">
      <c r="A62" s="70" t="s">
        <v>112</v>
      </c>
      <c r="B62" s="70"/>
      <c r="C62" s="70"/>
      <c r="D62" s="70"/>
      <c r="E62" s="70"/>
      <c r="F62" s="70"/>
      <c r="G62" s="70"/>
      <c r="H62" s="70"/>
      <c r="I62" s="70"/>
      <c r="J62" s="70"/>
      <c r="K62" s="70"/>
    </row>
    <row r="63" spans="1:11" ht="17.25" customHeight="1">
      <c r="A63" s="68" t="s">
        <v>84</v>
      </c>
      <c r="B63" s="68"/>
      <c r="C63" s="68"/>
      <c r="D63" s="68"/>
      <c r="E63" s="68"/>
      <c r="F63" s="68"/>
      <c r="G63" s="68"/>
      <c r="H63" s="68"/>
      <c r="I63" s="68"/>
      <c r="J63" s="68"/>
      <c r="K63" s="68"/>
    </row>
    <row r="64" spans="1:11" ht="27.75" customHeight="1">
      <c r="A64" s="59" t="s">
        <v>52</v>
      </c>
      <c r="B64" s="59" t="s">
        <v>53</v>
      </c>
      <c r="C64" s="56" t="s">
        <v>85</v>
      </c>
      <c r="D64" s="56"/>
      <c r="E64" s="56"/>
      <c r="F64" s="56" t="s">
        <v>86</v>
      </c>
      <c r="G64" s="56"/>
      <c r="H64" s="56"/>
      <c r="I64" s="55" t="s">
        <v>31</v>
      </c>
      <c r="J64" s="56"/>
      <c r="K64" s="56"/>
    </row>
    <row r="65" spans="1:11" s="11" customFormat="1" ht="31.5" customHeight="1">
      <c r="A65" s="59"/>
      <c r="B65" s="59"/>
      <c r="C65" s="10" t="s">
        <v>14</v>
      </c>
      <c r="D65" s="10" t="s">
        <v>15</v>
      </c>
      <c r="E65" s="10" t="s">
        <v>16</v>
      </c>
      <c r="F65" s="10" t="s">
        <v>14</v>
      </c>
      <c r="G65" s="10" t="s">
        <v>15</v>
      </c>
      <c r="H65" s="10" t="s">
        <v>16</v>
      </c>
      <c r="I65" s="10" t="s">
        <v>14</v>
      </c>
      <c r="J65" s="10" t="s">
        <v>15</v>
      </c>
      <c r="K65" s="10" t="s">
        <v>16</v>
      </c>
    </row>
    <row r="66" spans="1:11" ht="15">
      <c r="A66" s="3"/>
      <c r="B66" s="3" t="s">
        <v>87</v>
      </c>
      <c r="C66" s="38"/>
      <c r="D66" s="38"/>
      <c r="E66" s="38">
        <f>SUM(C66:D66)</f>
        <v>0</v>
      </c>
      <c r="F66" s="38">
        <v>615.562</v>
      </c>
      <c r="G66" s="38"/>
      <c r="H66" s="38">
        <f>SUM(F66:G66)</f>
        <v>615.562</v>
      </c>
      <c r="I66" s="19"/>
      <c r="J66" s="19"/>
      <c r="K66" s="20">
        <v>0</v>
      </c>
    </row>
    <row r="67" spans="1:11" ht="51.75" customHeight="1">
      <c r="A67" s="85" t="s">
        <v>134</v>
      </c>
      <c r="B67" s="85"/>
      <c r="C67" s="85"/>
      <c r="D67" s="85"/>
      <c r="E67" s="85"/>
      <c r="F67" s="85"/>
      <c r="G67" s="85"/>
      <c r="H67" s="85"/>
      <c r="I67" s="85"/>
      <c r="J67" s="85"/>
      <c r="K67" s="85"/>
    </row>
    <row r="68" spans="1:11" ht="10.5" customHeight="1">
      <c r="A68" s="72"/>
      <c r="B68" s="72"/>
      <c r="C68" s="72"/>
      <c r="D68" s="72"/>
      <c r="E68" s="72"/>
      <c r="F68" s="72"/>
      <c r="G68" s="72"/>
      <c r="H68" s="72"/>
      <c r="I68" s="72"/>
      <c r="J68" s="72"/>
      <c r="K68" s="72"/>
    </row>
    <row r="69" spans="1:11" ht="15">
      <c r="A69" s="3"/>
      <c r="B69" s="3" t="s">
        <v>56</v>
      </c>
      <c r="C69" s="3"/>
      <c r="D69" s="3"/>
      <c r="E69" s="3"/>
      <c r="F69" s="23"/>
      <c r="G69" s="23"/>
      <c r="H69" s="23"/>
      <c r="I69" s="23"/>
      <c r="J69" s="23"/>
      <c r="K69" s="23"/>
    </row>
    <row r="70" spans="1:11" ht="93.75" customHeight="1">
      <c r="A70" s="3">
        <v>1</v>
      </c>
      <c r="B70" s="29" t="s">
        <v>126</v>
      </c>
      <c r="C70" s="38"/>
      <c r="D70" s="44"/>
      <c r="E70" s="38">
        <f>SUM(C70:D70)</f>
        <v>0</v>
      </c>
      <c r="F70" s="38">
        <v>615.562</v>
      </c>
      <c r="G70" s="38"/>
      <c r="H70" s="38">
        <f>SUM(F70:G70)</f>
        <v>615.562</v>
      </c>
      <c r="I70" s="38"/>
      <c r="J70" s="38"/>
      <c r="K70" s="38">
        <v>0</v>
      </c>
    </row>
    <row r="71" spans="1:11" ht="30" customHeight="1">
      <c r="A71" s="82" t="s">
        <v>119</v>
      </c>
      <c r="B71" s="83"/>
      <c r="C71" s="83"/>
      <c r="D71" s="83"/>
      <c r="E71" s="83"/>
      <c r="F71" s="83"/>
      <c r="G71" s="83"/>
      <c r="H71" s="83"/>
      <c r="I71" s="83"/>
      <c r="J71" s="83"/>
      <c r="K71" s="84"/>
    </row>
    <row r="72" spans="1:11" ht="45" customHeight="1">
      <c r="A72" s="71" t="s">
        <v>135</v>
      </c>
      <c r="B72" s="66"/>
      <c r="C72" s="66"/>
      <c r="D72" s="66"/>
      <c r="E72" s="66"/>
      <c r="F72" s="66"/>
      <c r="G72" s="66"/>
      <c r="H72" s="66"/>
      <c r="I72" s="66"/>
      <c r="J72" s="66"/>
      <c r="K72" s="67"/>
    </row>
    <row r="73" spans="1:11" ht="15.75" customHeight="1">
      <c r="A73" s="72"/>
      <c r="B73" s="72"/>
      <c r="C73" s="72"/>
      <c r="D73" s="72"/>
      <c r="E73" s="72"/>
      <c r="F73" s="72"/>
      <c r="G73" s="72"/>
      <c r="H73" s="72"/>
      <c r="I73" s="72"/>
      <c r="J73" s="72"/>
      <c r="K73" s="72"/>
    </row>
    <row r="74" spans="1:11" s="17" customFormat="1" ht="14.25">
      <c r="A74" s="16" t="s">
        <v>78</v>
      </c>
      <c r="B74" s="16" t="s">
        <v>79</v>
      </c>
      <c r="C74" s="9"/>
      <c r="D74" s="9"/>
      <c r="E74" s="9"/>
      <c r="F74" s="9"/>
      <c r="G74" s="9"/>
      <c r="H74" s="9"/>
      <c r="I74" s="19"/>
      <c r="J74" s="19"/>
      <c r="K74" s="19"/>
    </row>
    <row r="75" spans="1:11" s="17" customFormat="1" ht="38.25">
      <c r="A75" s="3">
        <v>1</v>
      </c>
      <c r="B75" s="34" t="s">
        <v>128</v>
      </c>
      <c r="C75" s="9"/>
      <c r="D75" s="9"/>
      <c r="E75" s="9">
        <f>SUM(C75:D75)</f>
        <v>0</v>
      </c>
      <c r="F75" s="9">
        <v>615.562</v>
      </c>
      <c r="G75" s="9"/>
      <c r="H75" s="9">
        <f>SUM(F75:G75)</f>
        <v>615.562</v>
      </c>
      <c r="I75" s="19">
        <v>0</v>
      </c>
      <c r="J75" s="19"/>
      <c r="K75" s="19">
        <v>0</v>
      </c>
    </row>
    <row r="76" spans="1:11" s="17" customFormat="1" ht="14.25">
      <c r="A76" s="16"/>
      <c r="B76" s="16" t="s">
        <v>81</v>
      </c>
      <c r="C76" s="18"/>
      <c r="D76" s="25"/>
      <c r="E76" s="9"/>
      <c r="F76" s="43"/>
      <c r="G76" s="43"/>
      <c r="H76" s="43"/>
      <c r="I76" s="19"/>
      <c r="J76" s="20"/>
      <c r="K76" s="24"/>
    </row>
    <row r="77" spans="1:11" s="17" customFormat="1" ht="51">
      <c r="A77" s="3">
        <v>1</v>
      </c>
      <c r="B77" s="35" t="s">
        <v>129</v>
      </c>
      <c r="C77" s="9"/>
      <c r="D77" s="25"/>
      <c r="E77" s="9">
        <f>SUM(C77:D77)</f>
        <v>0</v>
      </c>
      <c r="F77" s="9">
        <v>78</v>
      </c>
      <c r="G77" s="9"/>
      <c r="H77" s="9">
        <f>SUM(F77:G77)</f>
        <v>78</v>
      </c>
      <c r="I77" s="19">
        <v>0</v>
      </c>
      <c r="J77" s="20"/>
      <c r="K77" s="38">
        <v>0</v>
      </c>
    </row>
    <row r="78" spans="1:11" s="17" customFormat="1" ht="14.25">
      <c r="A78" s="16" t="s">
        <v>82</v>
      </c>
      <c r="B78" s="16" t="s">
        <v>83</v>
      </c>
      <c r="C78" s="9"/>
      <c r="D78" s="25"/>
      <c r="E78" s="18"/>
      <c r="F78" s="43"/>
      <c r="G78" s="42"/>
      <c r="H78" s="41"/>
      <c r="I78" s="19"/>
      <c r="J78" s="20"/>
      <c r="K78" s="24"/>
    </row>
    <row r="79" spans="1:11" s="17" customFormat="1" ht="12.75">
      <c r="A79" s="3">
        <v>1</v>
      </c>
      <c r="B79" s="36" t="s">
        <v>131</v>
      </c>
      <c r="C79" s="50"/>
      <c r="D79" s="53"/>
      <c r="E79" s="50"/>
      <c r="F79" s="50">
        <v>7.892</v>
      </c>
      <c r="G79" s="50"/>
      <c r="H79" s="50">
        <f>SUM(F79:G79)</f>
        <v>7.892</v>
      </c>
      <c r="I79" s="50">
        <v>0</v>
      </c>
      <c r="J79" s="50"/>
      <c r="K79" s="50">
        <v>0</v>
      </c>
    </row>
    <row r="80" spans="1:11" ht="14.25">
      <c r="A80" s="3"/>
      <c r="B80" s="22" t="s">
        <v>43</v>
      </c>
      <c r="C80" s="9"/>
      <c r="D80" s="23"/>
      <c r="E80" s="18"/>
      <c r="F80" s="41"/>
      <c r="G80" s="42"/>
      <c r="H80" s="41"/>
      <c r="I80" s="19"/>
      <c r="J80" s="19"/>
      <c r="K80" s="24"/>
    </row>
    <row r="81" spans="1:11" ht="25.5">
      <c r="A81" s="3">
        <v>1</v>
      </c>
      <c r="B81" s="37" t="s">
        <v>133</v>
      </c>
      <c r="C81" s="9"/>
      <c r="D81" s="23"/>
      <c r="E81" s="9">
        <f>SUM(C81:D81)</f>
        <v>0</v>
      </c>
      <c r="F81" s="39">
        <v>100</v>
      </c>
      <c r="G81" s="39"/>
      <c r="H81" s="39">
        <f>SUM(F81:G81)</f>
        <v>100</v>
      </c>
      <c r="I81" s="19">
        <v>0</v>
      </c>
      <c r="J81" s="19"/>
      <c r="K81" s="38">
        <v>0</v>
      </c>
    </row>
    <row r="82" spans="1:11" ht="51.75" customHeight="1">
      <c r="A82" s="73" t="s">
        <v>136</v>
      </c>
      <c r="B82" s="74"/>
      <c r="C82" s="74"/>
      <c r="D82" s="74"/>
      <c r="E82" s="74"/>
      <c r="F82" s="74"/>
      <c r="G82" s="74"/>
      <c r="H82" s="74"/>
      <c r="I82" s="74"/>
      <c r="J82" s="74"/>
      <c r="K82" s="74"/>
    </row>
    <row r="83" spans="1:11" ht="39.75" customHeight="1" hidden="1">
      <c r="A83" s="69"/>
      <c r="B83" s="69"/>
      <c r="C83" s="69"/>
      <c r="D83" s="69"/>
      <c r="E83" s="69"/>
      <c r="F83" s="69"/>
      <c r="G83" s="69"/>
      <c r="H83" s="69"/>
      <c r="I83" s="69"/>
      <c r="J83" s="69"/>
      <c r="K83" s="69"/>
    </row>
    <row r="85" spans="1:11" ht="15" customHeight="1">
      <c r="A85" s="68" t="s">
        <v>88</v>
      </c>
      <c r="B85" s="68"/>
      <c r="C85" s="68"/>
      <c r="D85" s="68"/>
      <c r="E85" s="68"/>
      <c r="F85" s="68"/>
      <c r="G85" s="68"/>
      <c r="H85" s="68"/>
      <c r="I85" s="68"/>
      <c r="J85" s="68"/>
      <c r="K85" s="68"/>
    </row>
    <row r="87" spans="1:8" ht="72">
      <c r="A87" s="3" t="s">
        <v>89</v>
      </c>
      <c r="B87" s="3" t="s">
        <v>53</v>
      </c>
      <c r="C87" s="13" t="s">
        <v>32</v>
      </c>
      <c r="D87" s="13" t="s">
        <v>33</v>
      </c>
      <c r="E87" s="13" t="s">
        <v>34</v>
      </c>
      <c r="F87" s="13" t="s">
        <v>28</v>
      </c>
      <c r="G87" s="13" t="s">
        <v>35</v>
      </c>
      <c r="H87" s="13" t="s">
        <v>36</v>
      </c>
    </row>
    <row r="88" spans="1:8" ht="15">
      <c r="A88" s="3" t="s">
        <v>50</v>
      </c>
      <c r="B88" s="3" t="s">
        <v>62</v>
      </c>
      <c r="C88" s="3" t="s">
        <v>71</v>
      </c>
      <c r="D88" s="3" t="s">
        <v>90</v>
      </c>
      <c r="E88" s="3" t="s">
        <v>91</v>
      </c>
      <c r="F88" s="3" t="s">
        <v>92</v>
      </c>
      <c r="G88" s="3" t="s">
        <v>93</v>
      </c>
      <c r="H88" s="3" t="s">
        <v>94</v>
      </c>
    </row>
    <row r="89" spans="1:8" ht="15">
      <c r="A89" s="3" t="s">
        <v>95</v>
      </c>
      <c r="B89" s="3" t="s">
        <v>96</v>
      </c>
      <c r="C89" s="3" t="s">
        <v>55</v>
      </c>
      <c r="D89" s="4"/>
      <c r="E89" s="4"/>
      <c r="F89" s="4"/>
      <c r="G89" s="26" t="s">
        <v>55</v>
      </c>
      <c r="H89" s="26" t="s">
        <v>55</v>
      </c>
    </row>
    <row r="90" spans="1:8" ht="15">
      <c r="A90" s="3"/>
      <c r="B90" s="3" t="s">
        <v>97</v>
      </c>
      <c r="C90" s="3" t="s">
        <v>55</v>
      </c>
      <c r="D90" s="26"/>
      <c r="E90" s="26"/>
      <c r="F90" s="26"/>
      <c r="G90" s="26" t="s">
        <v>55</v>
      </c>
      <c r="H90" s="26" t="s">
        <v>55</v>
      </c>
    </row>
    <row r="91" spans="1:8" ht="45">
      <c r="A91" s="3"/>
      <c r="B91" s="14" t="s">
        <v>44</v>
      </c>
      <c r="C91" s="3" t="s">
        <v>55</v>
      </c>
      <c r="D91" s="26"/>
      <c r="E91" s="26"/>
      <c r="F91" s="4"/>
      <c r="G91" s="26" t="s">
        <v>55</v>
      </c>
      <c r="H91" s="26" t="s">
        <v>55</v>
      </c>
    </row>
    <row r="92" spans="1:8" ht="15">
      <c r="A92" s="3"/>
      <c r="B92" s="3" t="s">
        <v>98</v>
      </c>
      <c r="C92" s="3" t="s">
        <v>55</v>
      </c>
      <c r="D92" s="26"/>
      <c r="E92" s="26"/>
      <c r="F92" s="4"/>
      <c r="G92" s="26" t="s">
        <v>55</v>
      </c>
      <c r="H92" s="26" t="s">
        <v>55</v>
      </c>
    </row>
    <row r="93" spans="1:8" ht="15">
      <c r="A93" s="3"/>
      <c r="B93" s="3" t="s">
        <v>99</v>
      </c>
      <c r="C93" s="3" t="s">
        <v>55</v>
      </c>
      <c r="D93" s="26"/>
      <c r="E93" s="4"/>
      <c r="F93" s="4"/>
      <c r="G93" s="26" t="s">
        <v>55</v>
      </c>
      <c r="H93" s="26" t="s">
        <v>55</v>
      </c>
    </row>
    <row r="94" spans="1:8" ht="12.75">
      <c r="A94" s="59" t="s">
        <v>100</v>
      </c>
      <c r="B94" s="59"/>
      <c r="C94" s="59"/>
      <c r="D94" s="59"/>
      <c r="E94" s="59"/>
      <c r="F94" s="59"/>
      <c r="G94" s="59"/>
      <c r="H94" s="59"/>
    </row>
    <row r="95" spans="1:8" ht="15">
      <c r="A95" s="3" t="s">
        <v>62</v>
      </c>
      <c r="B95" s="3" t="s">
        <v>101</v>
      </c>
      <c r="C95" s="3" t="s">
        <v>55</v>
      </c>
      <c r="D95" s="26"/>
      <c r="E95" s="26"/>
      <c r="F95" s="4"/>
      <c r="G95" s="3" t="s">
        <v>55</v>
      </c>
      <c r="H95" s="3" t="s">
        <v>55</v>
      </c>
    </row>
    <row r="96" spans="1:8" ht="12" customHeight="1">
      <c r="A96" s="75"/>
      <c r="B96" s="76"/>
      <c r="C96" s="76"/>
      <c r="D96" s="76"/>
      <c r="E96" s="76"/>
      <c r="F96" s="76"/>
      <c r="G96" s="76"/>
      <c r="H96" s="77"/>
    </row>
    <row r="97" spans="1:8" ht="30" customHeight="1" hidden="1">
      <c r="A97" s="78"/>
      <c r="B97" s="79"/>
      <c r="C97" s="79"/>
      <c r="D97" s="79"/>
      <c r="E97" s="79"/>
      <c r="F97" s="79"/>
      <c r="G97" s="79"/>
      <c r="H97" s="80"/>
    </row>
    <row r="98" spans="1:8" ht="12.75">
      <c r="A98" s="59" t="s">
        <v>102</v>
      </c>
      <c r="B98" s="59"/>
      <c r="C98" s="59"/>
      <c r="D98" s="59"/>
      <c r="E98" s="59"/>
      <c r="F98" s="59"/>
      <c r="G98" s="59"/>
      <c r="H98" s="59"/>
    </row>
    <row r="99" spans="1:8" ht="15">
      <c r="A99" s="3" t="s">
        <v>64</v>
      </c>
      <c r="B99" s="3" t="s">
        <v>103</v>
      </c>
      <c r="C99" s="3"/>
      <c r="D99" s="3"/>
      <c r="E99" s="3"/>
      <c r="F99" s="3"/>
      <c r="G99" s="3"/>
      <c r="H99" s="3"/>
    </row>
    <row r="100" spans="1:8" ht="15">
      <c r="A100" s="3"/>
      <c r="B100" s="3" t="s">
        <v>104</v>
      </c>
      <c r="C100" s="3"/>
      <c r="D100" s="3"/>
      <c r="E100" s="3"/>
      <c r="F100" s="3"/>
      <c r="G100" s="3"/>
      <c r="H100" s="3"/>
    </row>
    <row r="101" spans="1:8" ht="36.75" customHeight="1" thickBot="1">
      <c r="A101" s="61" t="s">
        <v>105</v>
      </c>
      <c r="B101" s="62"/>
      <c r="C101" s="62"/>
      <c r="D101" s="62"/>
      <c r="E101" s="62"/>
      <c r="F101" s="62"/>
      <c r="G101" s="62"/>
      <c r="H101" s="63"/>
    </row>
    <row r="102" spans="1:8" ht="17.25" customHeight="1">
      <c r="A102" s="65"/>
      <c r="B102" s="66"/>
      <c r="C102" s="66"/>
      <c r="D102" s="66"/>
      <c r="E102" s="66"/>
      <c r="F102" s="66"/>
      <c r="G102" s="66"/>
      <c r="H102" s="67"/>
    </row>
    <row r="103" spans="1:8" ht="30">
      <c r="A103" s="3"/>
      <c r="B103" s="3" t="s">
        <v>106</v>
      </c>
      <c r="C103" s="3"/>
      <c r="D103" s="3"/>
      <c r="E103" s="3"/>
      <c r="F103" s="3"/>
      <c r="G103" s="3"/>
      <c r="H103" s="3"/>
    </row>
    <row r="104" spans="1:8" ht="30">
      <c r="A104" s="3"/>
      <c r="B104" s="3" t="s">
        <v>107</v>
      </c>
      <c r="C104" s="3"/>
      <c r="D104" s="3"/>
      <c r="E104" s="3"/>
      <c r="F104" s="3"/>
      <c r="G104" s="3"/>
      <c r="H104" s="3"/>
    </row>
    <row r="105" spans="1:8" ht="30">
      <c r="A105" s="3" t="s">
        <v>65</v>
      </c>
      <c r="B105" s="3" t="s">
        <v>108</v>
      </c>
      <c r="C105" s="3" t="s">
        <v>55</v>
      </c>
      <c r="D105" s="26"/>
      <c r="E105" s="26"/>
      <c r="F105" s="4">
        <f>E105-D105</f>
        <v>0</v>
      </c>
      <c r="G105" s="3" t="s">
        <v>55</v>
      </c>
      <c r="H105" s="3" t="s">
        <v>55</v>
      </c>
    </row>
    <row r="106" spans="1:11" ht="22.5" customHeight="1">
      <c r="A106" s="57" t="s">
        <v>109</v>
      </c>
      <c r="B106" s="57"/>
      <c r="C106" s="57"/>
      <c r="D106" s="57"/>
      <c r="E106" s="57"/>
      <c r="F106" s="57"/>
      <c r="G106" s="57"/>
      <c r="H106" s="57"/>
      <c r="I106" s="57"/>
      <c r="J106" s="57"/>
      <c r="K106" s="57"/>
    </row>
    <row r="107" spans="1:11" ht="15" customHeight="1">
      <c r="A107" s="57" t="s">
        <v>115</v>
      </c>
      <c r="B107" s="57"/>
      <c r="C107" s="57"/>
      <c r="D107" s="57"/>
      <c r="E107" s="57"/>
      <c r="F107" s="57"/>
      <c r="G107" s="57"/>
      <c r="H107" s="57"/>
      <c r="I107" s="57"/>
      <c r="J107" s="57"/>
      <c r="K107" s="57"/>
    </row>
    <row r="108" spans="1:11" ht="18" customHeight="1">
      <c r="A108" s="57" t="s">
        <v>111</v>
      </c>
      <c r="B108" s="68"/>
      <c r="C108" s="68"/>
      <c r="D108" s="68"/>
      <c r="E108" s="68"/>
      <c r="F108" s="68"/>
      <c r="G108" s="68"/>
      <c r="H108" s="68"/>
      <c r="I108" s="68"/>
      <c r="J108" s="68"/>
      <c r="K108" s="68"/>
    </row>
    <row r="109" spans="1:11" ht="45" customHeight="1">
      <c r="A109" s="69" t="s">
        <v>137</v>
      </c>
      <c r="B109" s="70"/>
      <c r="C109" s="70"/>
      <c r="D109" s="70"/>
      <c r="E109" s="70"/>
      <c r="F109" s="70"/>
      <c r="G109" s="70"/>
      <c r="H109" s="70"/>
      <c r="I109" s="70"/>
      <c r="J109" s="70"/>
      <c r="K109" s="70"/>
    </row>
    <row r="110" spans="1:11" ht="64.5" customHeight="1">
      <c r="A110" s="57" t="s">
        <v>138</v>
      </c>
      <c r="B110" s="57"/>
      <c r="C110" s="57"/>
      <c r="D110" s="57"/>
      <c r="E110" s="57"/>
      <c r="F110" s="57"/>
      <c r="G110" s="57"/>
      <c r="H110" s="57"/>
      <c r="I110" s="57"/>
      <c r="J110" s="57"/>
      <c r="K110" s="57"/>
    </row>
    <row r="111" spans="1:11" ht="48.75" customHeight="1">
      <c r="A111" s="60" t="s">
        <v>139</v>
      </c>
      <c r="B111" s="57"/>
      <c r="C111" s="57"/>
      <c r="D111" s="57"/>
      <c r="E111" s="57"/>
      <c r="F111" s="57"/>
      <c r="G111" s="57"/>
      <c r="H111" s="57"/>
      <c r="I111" s="57"/>
      <c r="J111" s="57"/>
      <c r="K111" s="57"/>
    </row>
    <row r="112" spans="1:11" ht="50.25" customHeight="1">
      <c r="A112" s="60" t="s">
        <v>140</v>
      </c>
      <c r="B112" s="57"/>
      <c r="C112" s="57"/>
      <c r="D112" s="57"/>
      <c r="E112" s="57"/>
      <c r="F112" s="57"/>
      <c r="G112" s="57"/>
      <c r="H112" s="57"/>
      <c r="I112" s="57"/>
      <c r="J112" s="57"/>
      <c r="K112" s="57"/>
    </row>
    <row r="115" spans="2:7" ht="35.25" customHeight="1">
      <c r="B115" s="58" t="s">
        <v>120</v>
      </c>
      <c r="C115" s="58"/>
      <c r="D115" s="1"/>
      <c r="E115" s="64" t="s">
        <v>121</v>
      </c>
      <c r="F115" s="64"/>
      <c r="G115" s="64"/>
    </row>
  </sheetData>
  <sheetProtection/>
  <mergeCells count="74">
    <mergeCell ref="H1:K1"/>
    <mergeCell ref="H2:K2"/>
    <mergeCell ref="A3:K3"/>
    <mergeCell ref="D5:K5"/>
    <mergeCell ref="D7:K7"/>
    <mergeCell ref="C10:K10"/>
    <mergeCell ref="F13:H13"/>
    <mergeCell ref="I13:K13"/>
    <mergeCell ref="B20:K20"/>
    <mergeCell ref="C46:E46"/>
    <mergeCell ref="D8:K8"/>
    <mergeCell ref="A30:E30"/>
    <mergeCell ref="A46:A47"/>
    <mergeCell ref="B46:B47"/>
    <mergeCell ref="D4:K4"/>
    <mergeCell ref="D6:K6"/>
    <mergeCell ref="A43:E43"/>
    <mergeCell ref="A44:K44"/>
    <mergeCell ref="I54:K54"/>
    <mergeCell ref="F46:H46"/>
    <mergeCell ref="B11:K11"/>
    <mergeCell ref="A17:K17"/>
    <mergeCell ref="A22:K22"/>
    <mergeCell ref="A12:K12"/>
    <mergeCell ref="A67:K67"/>
    <mergeCell ref="A13:A14"/>
    <mergeCell ref="B13:B14"/>
    <mergeCell ref="C13:E13"/>
    <mergeCell ref="I51:K51"/>
    <mergeCell ref="A53:K53"/>
    <mergeCell ref="A61:K61"/>
    <mergeCell ref="A29:E29"/>
    <mergeCell ref="A37:E37"/>
    <mergeCell ref="A38:E38"/>
    <mergeCell ref="A68:K68"/>
    <mergeCell ref="A71:K71"/>
    <mergeCell ref="F54:H54"/>
    <mergeCell ref="C51:E51"/>
    <mergeCell ref="F51:H51"/>
    <mergeCell ref="A62:K62"/>
    <mergeCell ref="A63:K63"/>
    <mergeCell ref="B64:B65"/>
    <mergeCell ref="F64:H64"/>
    <mergeCell ref="A64:A65"/>
    <mergeCell ref="I46:K46"/>
    <mergeCell ref="C48:E48"/>
    <mergeCell ref="F48:H48"/>
    <mergeCell ref="I48:K48"/>
    <mergeCell ref="C64:E64"/>
    <mergeCell ref="A50:K50"/>
    <mergeCell ref="A60:K60"/>
    <mergeCell ref="C54:E54"/>
    <mergeCell ref="A56:K56"/>
    <mergeCell ref="A57:K57"/>
    <mergeCell ref="A107:K107"/>
    <mergeCell ref="A108:K108"/>
    <mergeCell ref="A109:K109"/>
    <mergeCell ref="A72:K72"/>
    <mergeCell ref="A73:K73"/>
    <mergeCell ref="A82:K82"/>
    <mergeCell ref="A96:H97"/>
    <mergeCell ref="A94:H94"/>
    <mergeCell ref="A83:K83"/>
    <mergeCell ref="A85:K85"/>
    <mergeCell ref="I64:K64"/>
    <mergeCell ref="A110:K110"/>
    <mergeCell ref="B115:C115"/>
    <mergeCell ref="A98:H98"/>
    <mergeCell ref="A111:K111"/>
    <mergeCell ref="A112:K112"/>
    <mergeCell ref="A101:H101"/>
    <mergeCell ref="E115:G115"/>
    <mergeCell ref="A102:H102"/>
    <mergeCell ref="A106:K106"/>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ЗАТВЕРДЖЕНО</dc:title>
  <dc:subject/>
  <dc:creator>User</dc:creator>
  <cp:keywords/>
  <dc:description/>
  <cp:lastModifiedBy>освита</cp:lastModifiedBy>
  <cp:lastPrinted>2023-03-13T10:17:19Z</cp:lastPrinted>
  <dcterms:created xsi:type="dcterms:W3CDTF">2019-07-18T07:25:18Z</dcterms:created>
  <dcterms:modified xsi:type="dcterms:W3CDTF">2023-04-04T07:58:03Z</dcterms:modified>
  <cp:category/>
  <cp:version/>
  <cp:contentType/>
  <cp:contentStatus/>
</cp:coreProperties>
</file>